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 sheetId="1" r:id="rId4"/>
    <sheet state="visible" name="PAGAMENTS" sheetId="2" r:id="rId5"/>
    <sheet state="visible" name="EXEMPLES!" sheetId="3" r:id="rId6"/>
    <sheet state="visible" name="FINANÇADOR 1" sheetId="4" r:id="rId7"/>
    <sheet state="visible" name="FINANÇADOR 2" sheetId="5" r:id="rId8"/>
    <sheet state="visible" name="FINANÇADOR 3" sheetId="6" r:id="rId9"/>
    <sheet state="visible" name="FINANÇADOR 4" sheetId="7" r:id="rId10"/>
  </sheets>
  <definedNames>
    <definedName hidden="1" localSheetId="1" name="_xlnm._FilterDatabase">PAGAMENTS!$A$2:$AK$401</definedName>
    <definedName hidden="1" localSheetId="2" name="_xlnm._FilterDatabase">'EXEMPLES!'!$A$2:$AJ$5</definedName>
  </definedNames>
  <calcPr/>
  <extLst>
    <ext uri="GoogleSheetsCustomDataVersion2">
      <go:sheetsCustomData xmlns:go="http://customooxmlschemas.google.com/" r:id="rId11" roundtripDataChecksum="swBYgln9GaT3wG8Gz0kRhAYi8hvEEFZpg8mGJ0TE5+k="/>
    </ext>
  </extLst>
</workbook>
</file>

<file path=xl/sharedStrings.xml><?xml version="1.0" encoding="utf-8"?>
<sst xmlns="http://schemas.openxmlformats.org/spreadsheetml/2006/main" count="1015" uniqueCount="905">
  <si>
    <t xml:space="preserve">JUSTINA			</t>
  </si>
  <si>
    <t>PASSOS A SEGUIR</t>
  </si>
  <si>
    <t>LLEGIR AMB ATENCIÓ ABANS DE COMENÇAR A UTILITZAR L'EINA JUSTINA</t>
  </si>
  <si>
    <t>Previament</t>
  </si>
  <si>
    <t>Hi ha diversos fulls que caldrà omplir. Els de "Finançador" (tants fulls com pressuposts aprovats de finançadors es tinguin) i el de Pagaments on s'aniran posant totes les factures</t>
  </si>
  <si>
    <t>Canviar el nom de les fulles "FINANÇADOR" i posar el nom de la subvenció o font de finançament. Ex: Aj. Narnia / Quotes socis / Fons Territorial</t>
  </si>
  <si>
    <t>*</t>
  </si>
  <si>
    <t xml:space="preserve">Es recomana tenir una fulla per cada font de finançament, sigui una subvenció, fons propis, etc. </t>
  </si>
  <si>
    <t>Si es necessiten més fulls de Finançador es pot duplicar la fulla</t>
  </si>
  <si>
    <t>Assenyalar el nom de la Font Finançadora a la casella 1A de cada full de Finançadors</t>
  </si>
  <si>
    <t>Traslladar les partides amb assignació pressupostària (les altres no cal) de cada una de les subvencions concedides al full corresponent</t>
  </si>
  <si>
    <t>Sí</t>
  </si>
  <si>
    <t>TRANSFE</t>
  </si>
  <si>
    <t>JUSTIFICANT BANCARI</t>
  </si>
  <si>
    <t>A davant de cada partida pressupostària (sense canviar el nom de la partida) afegir un concepte recordatori de la subvenció que és. Ex: Aj.NARNIA / SOCIS / FT</t>
  </si>
  <si>
    <t>No</t>
  </si>
  <si>
    <t>DOMICILIACIÓ</t>
  </si>
  <si>
    <t>CERT. PAGAMENT EFECTIU</t>
  </si>
  <si>
    <t>A sota del pressupost de cada full de Finançadors marcar la data de finalització del projecte i la data límit per justificar-la en unes caselles marcades en color taronja.</t>
  </si>
  <si>
    <t>TARGETA PRESENCIAL</t>
  </si>
  <si>
    <t>Assenyalar a la casella E1 si es tracta d'una proposta de pressupost o ja d'un pressupost aprovat per una subvenció</t>
  </si>
  <si>
    <t>TARGETA ONLINE</t>
  </si>
  <si>
    <t>EFECTIU</t>
  </si>
  <si>
    <t>Quan tenim una factura: FULL PAGAMENTS</t>
  </si>
  <si>
    <r>
      <rPr>
        <rFont val="Calibri"/>
        <color rgb="FF000000"/>
        <sz val="11.0"/>
      </rPr>
      <t xml:space="preserve">Escanejar-la </t>
    </r>
    <r>
      <rPr>
        <rFont val="Calibri"/>
        <i/>
        <color rgb="FF000000"/>
        <sz val="11.0"/>
      </rPr>
      <t>*es pot fer amb el mòbil amb apps com Adobe Acrobat</t>
    </r>
  </si>
  <si>
    <t>Guardar-la amb el nom següent: Data [any.mes.dia]_el concepte alfanumeric que surt a la columna ORDRE de la fulla pagaments_proveïdor --&gt; Ex: 2026.10.06_FA26089_Som energia</t>
  </si>
  <si>
    <t>Escanejar o guardar el Justificant de pagament de la factura</t>
  </si>
  <si>
    <t>Assignar-li el nom al justificant de pagament (Columna ORDRE JUSTIFICANT PAGAMENT de la fulla de pagaments)</t>
  </si>
  <si>
    <t>Introduir les dades de la factura a la taula de la fulla de Pagaments</t>
  </si>
  <si>
    <t>Les factures es poden imputar íntegrament a un finançador o es pot dividir la factura per imputador una part a un finançador i l'altre part a l'altre. Només caldrà indicar quina quantitat, en euros, de la factura es vol imputar (a la columna P i, si s'escau, columna S)  i automaticament sortirà el percentatge respecte al total</t>
  </si>
  <si>
    <r>
      <rPr>
        <rFont val="Calibri"/>
        <color rgb="FF000000"/>
        <sz val="11.0"/>
      </rPr>
      <t xml:space="preserve">Per imputar (columna "Q", i, si escau, columna "T") t'has de posar a la cel·la, posar el símbol =, canviar-se a la fulla de la font de finançament en qüestió i clicar sobre el nom de la partida pressupostària a on es vol imputar la factura.  </t>
    </r>
    <r>
      <rPr>
        <rFont val="Calibri"/>
        <i/>
        <color rgb="FF000000"/>
        <sz val="11.0"/>
      </rPr>
      <t>(Veure vídeo explicatiu)</t>
    </r>
  </si>
  <si>
    <t>Altres consideracions</t>
  </si>
  <si>
    <t>Només es poden modificar aquelles caselles en color blanc. Les grises no es toquen (en cap de les fulles de l'excel)</t>
  </si>
  <si>
    <t xml:space="preserve">La fulla d'"Explemples!" s'ha d'esborrar un cop entés el funcionament de la Justina. </t>
  </si>
  <si>
    <t>No poden haver-hi dues partides amb el mateix nom exacte (ni entre finançadors diferents ni dins el mateix finançador)</t>
  </si>
  <si>
    <t>Vídeo explicatiu</t>
  </si>
  <si>
    <t>https://www.loom.com/share/e7e7e5b4796e4b4caa745d621ce108b0</t>
  </si>
  <si>
    <t>GLOSSARI</t>
  </si>
  <si>
    <t xml:space="preserve">Acreditació de pagament: Document que verifica que la factura s'ha pagat. En cas de transferència bancaria, des de l'app del banc es sol poder descarregar el justificant de pagament. En cas de pagament en efectiu, un certificat emés per l'entitat que doni fe que s'han fet tots els pagaments en qüestió. </t>
  </si>
  <si>
    <t>JUSTINA</t>
  </si>
  <si>
    <t>OPCIONAL</t>
  </si>
  <si>
    <t>ESCANEIG</t>
  </si>
  <si>
    <t>ORDRE</t>
  </si>
  <si>
    <t>NOM GUARDAT</t>
  </si>
  <si>
    <t>PROVEÏDOR</t>
  </si>
  <si>
    <t>NIF</t>
  </si>
  <si>
    <t>NÚM. FACTURA</t>
  </si>
  <si>
    <t>DESCRIPCIÓ DESPESA</t>
  </si>
  <si>
    <t>DATA FACTURA</t>
  </si>
  <si>
    <t>DATA PAGAMENT</t>
  </si>
  <si>
    <t>MÈTODE DE PAGAMENT</t>
  </si>
  <si>
    <t>ACREDITACIÓ PAGAMENT</t>
  </si>
  <si>
    <t>ORDRE JUSTIFICANT PAGAMENT</t>
  </si>
  <si>
    <t>GUARDAT</t>
  </si>
  <si>
    <t>IRPF?</t>
  </si>
  <si>
    <t>TOTAL</t>
  </si>
  <si>
    <t>IMPUTACIÓ
(%)</t>
  </si>
  <si>
    <t>IMPUTACIÓ
(EUROS)</t>
  </si>
  <si>
    <t xml:space="preserve"> PARTIDA IMPUTADA</t>
  </si>
  <si>
    <t>SUMA IMPUTACIONS</t>
  </si>
  <si>
    <t>OBSERVACIONS</t>
  </si>
  <si>
    <t>Has escanejat la factura?</t>
  </si>
  <si>
    <t>No es toca</t>
  </si>
  <si>
    <r>
      <rPr>
        <rFont val="Calibri"/>
        <color rgb="FF000000"/>
        <sz val="9.0"/>
      </rPr>
      <t xml:space="preserve">Has guardat la factura amb el nom correcte?
</t>
    </r>
    <r>
      <rPr>
        <rFont val="Calibri"/>
        <b/>
        <color rgb="FF000000"/>
        <sz val="9.0"/>
      </rPr>
      <t>PROPOSTA DE NOM</t>
    </r>
    <r>
      <rPr>
        <rFont val="Calibri"/>
        <color rgb="FF000000"/>
        <sz val="9.0"/>
      </rPr>
      <t>: any.mes.dia_ORDRE_proveïdor. 
Ex: 2026.10.06_FA26089_Som energia</t>
    </r>
  </si>
  <si>
    <t>Nom del proveïdor de la factura</t>
  </si>
  <si>
    <t>*TRANSFERÈNCIA
*DOMICILIAT
*TARJETA PRESENCIAL
*TARJETA ONLINE
*EFECTIU</t>
  </si>
  <si>
    <t>JUSTIFICANT BANCARI
CERT. PAGAMENT EFECTIU</t>
  </si>
  <si>
    <t>Has guardat l'acreditació de pagament amb el nom correcte?</t>
  </si>
  <si>
    <t>La factura conté IRPF? (en porten les nòmines i les factures d'alguns autònoms). Si la factura porta IRPF s'ha de declarar.</t>
  </si>
  <si>
    <t>Total de la factura. 
IMPORTANT: Si la factura conté IRPF, cal sumar-ho aquí i per justificar-ho caldrà aportar el pagament + la declaració de l'impost.</t>
  </si>
  <si>
    <t>No es toca. En cap cas pot ser més de 100%</t>
  </si>
  <si>
    <t>Quina quantitat de la factura vols imputar?</t>
  </si>
  <si>
    <t>A quina partida de quina font de finançament ho estàs impuntant?</t>
  </si>
  <si>
    <t>En el cas que es vulgui dividir la imputació d'una factura entre més d'un finançador</t>
  </si>
  <si>
    <t xml:space="preserve">A quina partida de quina font de finançament ho estàs impuntant?
--&gt; </t>
  </si>
  <si>
    <t>No es toca.
Ha de sortir 100%. Si no, significa que hi ha una part de la factura que no has imputat enlloc o que has duplicat la imputació</t>
  </si>
  <si>
    <t>Deixeu anotat tots aquells detalls que us puguin ser útils més endavant. 
Ex: el pagament de la factura el varem fer en dos dies diferents</t>
  </si>
  <si>
    <t>FA26001</t>
  </si>
  <si>
    <t>JP26001</t>
  </si>
  <si>
    <t>FA26002</t>
  </si>
  <si>
    <t>JP26002</t>
  </si>
  <si>
    <t>FA26003</t>
  </si>
  <si>
    <t>JP26003</t>
  </si>
  <si>
    <t>FA26004</t>
  </si>
  <si>
    <t>JP26004</t>
  </si>
  <si>
    <t>FA26005</t>
  </si>
  <si>
    <t>JP26005</t>
  </si>
  <si>
    <t>FA26006</t>
  </si>
  <si>
    <t>JP26006</t>
  </si>
  <si>
    <t>FA26007</t>
  </si>
  <si>
    <t>JP26007</t>
  </si>
  <si>
    <t>FA26008</t>
  </si>
  <si>
    <t>JP26008</t>
  </si>
  <si>
    <t>FA26009</t>
  </si>
  <si>
    <t>JP26009</t>
  </si>
  <si>
    <t>FA26010</t>
  </si>
  <si>
    <t>JP26010</t>
  </si>
  <si>
    <t>FA26011</t>
  </si>
  <si>
    <t>JP26011</t>
  </si>
  <si>
    <t>FA26012</t>
  </si>
  <si>
    <t>JP26012</t>
  </si>
  <si>
    <t>FA26013</t>
  </si>
  <si>
    <t>JP26013</t>
  </si>
  <si>
    <t>FA26014</t>
  </si>
  <si>
    <t>JP26014</t>
  </si>
  <si>
    <t>FA26015</t>
  </si>
  <si>
    <t>JP26015</t>
  </si>
  <si>
    <t>FA26016</t>
  </si>
  <si>
    <t>JP26016</t>
  </si>
  <si>
    <t>FA26017</t>
  </si>
  <si>
    <t>JP26017</t>
  </si>
  <si>
    <t>FA26018</t>
  </si>
  <si>
    <t>JP26018</t>
  </si>
  <si>
    <t>FA26019</t>
  </si>
  <si>
    <t>JP26019</t>
  </si>
  <si>
    <t>FA26020</t>
  </si>
  <si>
    <t>JP26020</t>
  </si>
  <si>
    <t>FA26021</t>
  </si>
  <si>
    <t>JP26021</t>
  </si>
  <si>
    <t>FA26022</t>
  </si>
  <si>
    <t>JP26022</t>
  </si>
  <si>
    <t>FA26023</t>
  </si>
  <si>
    <t>JP26023</t>
  </si>
  <si>
    <t>FA26024</t>
  </si>
  <si>
    <t>JP26024</t>
  </si>
  <si>
    <t>FA26025</t>
  </si>
  <si>
    <t>JP26025</t>
  </si>
  <si>
    <t>FA26026</t>
  </si>
  <si>
    <t>JP26026</t>
  </si>
  <si>
    <t>FA26027</t>
  </si>
  <si>
    <t>JP26027</t>
  </si>
  <si>
    <t>FA26028</t>
  </si>
  <si>
    <t>JP26028</t>
  </si>
  <si>
    <t>FA26029</t>
  </si>
  <si>
    <t>JP26029</t>
  </si>
  <si>
    <t>FA26030</t>
  </si>
  <si>
    <t>JP26030</t>
  </si>
  <si>
    <t>FA26031</t>
  </si>
  <si>
    <t>JP26031</t>
  </si>
  <si>
    <t>FA26032</t>
  </si>
  <si>
    <t>JP26032</t>
  </si>
  <si>
    <t>FA26033</t>
  </si>
  <si>
    <t>JP26033</t>
  </si>
  <si>
    <t>FA26034</t>
  </si>
  <si>
    <t>JP26034</t>
  </si>
  <si>
    <t>FA26035</t>
  </si>
  <si>
    <t>JP26035</t>
  </si>
  <si>
    <t>FA26036</t>
  </si>
  <si>
    <t>JP26036</t>
  </si>
  <si>
    <t>FA26037</t>
  </si>
  <si>
    <t>JP26037</t>
  </si>
  <si>
    <t>FA26038</t>
  </si>
  <si>
    <t>JP26038</t>
  </si>
  <si>
    <t>FA26039</t>
  </si>
  <si>
    <t>JP26039</t>
  </si>
  <si>
    <t>FA26040</t>
  </si>
  <si>
    <t>JP26040</t>
  </si>
  <si>
    <t>FA26041</t>
  </si>
  <si>
    <t>JP26041</t>
  </si>
  <si>
    <t>FA26042</t>
  </si>
  <si>
    <t>JP26042</t>
  </si>
  <si>
    <t>FA26043</t>
  </si>
  <si>
    <t>JP26043</t>
  </si>
  <si>
    <t>FA26044</t>
  </si>
  <si>
    <t>JP26044</t>
  </si>
  <si>
    <t>FA26045</t>
  </si>
  <si>
    <t>JP26045</t>
  </si>
  <si>
    <t>FA26046</t>
  </si>
  <si>
    <t>JP26046</t>
  </si>
  <si>
    <t>FA26047</t>
  </si>
  <si>
    <t>JP26047</t>
  </si>
  <si>
    <t>FA26048</t>
  </si>
  <si>
    <t>JP26048</t>
  </si>
  <si>
    <t>FA26049</t>
  </si>
  <si>
    <t>JP26049</t>
  </si>
  <si>
    <t>FA26050</t>
  </si>
  <si>
    <t>JP26050</t>
  </si>
  <si>
    <t>FA26051</t>
  </si>
  <si>
    <t>JP26051</t>
  </si>
  <si>
    <t>FA26052</t>
  </si>
  <si>
    <t>JP26052</t>
  </si>
  <si>
    <t>FA26053</t>
  </si>
  <si>
    <t>JP26053</t>
  </si>
  <si>
    <t>FA26054</t>
  </si>
  <si>
    <t>JP26054</t>
  </si>
  <si>
    <t>FA26055</t>
  </si>
  <si>
    <t>JP26055</t>
  </si>
  <si>
    <t>FA26056</t>
  </si>
  <si>
    <t>JP26056</t>
  </si>
  <si>
    <t>FA26057</t>
  </si>
  <si>
    <t>JP26057</t>
  </si>
  <si>
    <t>FA26058</t>
  </si>
  <si>
    <t>JP26058</t>
  </si>
  <si>
    <t>FA26059</t>
  </si>
  <si>
    <t>JP26059</t>
  </si>
  <si>
    <t>FA26060</t>
  </si>
  <si>
    <t>JP26060</t>
  </si>
  <si>
    <t>FA26061</t>
  </si>
  <si>
    <t>JP26061</t>
  </si>
  <si>
    <t>FA26062</t>
  </si>
  <si>
    <t>JP26062</t>
  </si>
  <si>
    <t>FA26063</t>
  </si>
  <si>
    <t>JP26063</t>
  </si>
  <si>
    <t>FA26064</t>
  </si>
  <si>
    <t>JP26064</t>
  </si>
  <si>
    <t>FA26065</t>
  </si>
  <si>
    <t>JP26065</t>
  </si>
  <si>
    <t>FA26066</t>
  </si>
  <si>
    <t>JP26066</t>
  </si>
  <si>
    <t>FA26067</t>
  </si>
  <si>
    <t>JP26067</t>
  </si>
  <si>
    <t>FA26068</t>
  </si>
  <si>
    <t>JP26068</t>
  </si>
  <si>
    <t>FA26069</t>
  </si>
  <si>
    <t>JP26069</t>
  </si>
  <si>
    <t>FA26070</t>
  </si>
  <si>
    <t>JP26070</t>
  </si>
  <si>
    <t>FA26071</t>
  </si>
  <si>
    <t>JP26071</t>
  </si>
  <si>
    <t>FA26072</t>
  </si>
  <si>
    <t>JP26072</t>
  </si>
  <si>
    <t>FA26073</t>
  </si>
  <si>
    <t>JP26073</t>
  </si>
  <si>
    <t>FA26074</t>
  </si>
  <si>
    <t>JP26074</t>
  </si>
  <si>
    <t>FA26075</t>
  </si>
  <si>
    <t>JP26075</t>
  </si>
  <si>
    <t>FA26076</t>
  </si>
  <si>
    <t>JP26076</t>
  </si>
  <si>
    <t>FA26077</t>
  </si>
  <si>
    <t>JP26077</t>
  </si>
  <si>
    <t>FA26078</t>
  </si>
  <si>
    <t>JP26078</t>
  </si>
  <si>
    <t>FA26079</t>
  </si>
  <si>
    <t>JP26079</t>
  </si>
  <si>
    <t>FA26080</t>
  </si>
  <si>
    <t>JP26080</t>
  </si>
  <si>
    <t>FA26081</t>
  </si>
  <si>
    <t>JP26081</t>
  </si>
  <si>
    <t>FA26082</t>
  </si>
  <si>
    <t>JP26082</t>
  </si>
  <si>
    <t>FA26083</t>
  </si>
  <si>
    <t>JP26083</t>
  </si>
  <si>
    <t>FA26084</t>
  </si>
  <si>
    <t>JP26084</t>
  </si>
  <si>
    <t>FA26085</t>
  </si>
  <si>
    <t>JP26085</t>
  </si>
  <si>
    <t>FA26086</t>
  </si>
  <si>
    <t>JP26086</t>
  </si>
  <si>
    <t>FA26087</t>
  </si>
  <si>
    <t>JP26087</t>
  </si>
  <si>
    <t>FA26088</t>
  </si>
  <si>
    <t>JP26088</t>
  </si>
  <si>
    <t>FA26089</t>
  </si>
  <si>
    <t>JP26089</t>
  </si>
  <si>
    <t>FA26090</t>
  </si>
  <si>
    <t>JP26090</t>
  </si>
  <si>
    <t>FA26091</t>
  </si>
  <si>
    <t>JP26091</t>
  </si>
  <si>
    <t>FA26092</t>
  </si>
  <si>
    <t>JP26092</t>
  </si>
  <si>
    <t>FA26093</t>
  </si>
  <si>
    <t>JP26093</t>
  </si>
  <si>
    <t>FA26094</t>
  </si>
  <si>
    <t>JP26094</t>
  </si>
  <si>
    <t>FA26095</t>
  </si>
  <si>
    <t>JP26095</t>
  </si>
  <si>
    <t>FA26096</t>
  </si>
  <si>
    <t>JP26096</t>
  </si>
  <si>
    <t>FA26097</t>
  </si>
  <si>
    <t>JP26097</t>
  </si>
  <si>
    <t>FA26098</t>
  </si>
  <si>
    <t>JP26098</t>
  </si>
  <si>
    <t>FA26099</t>
  </si>
  <si>
    <t>JP26099</t>
  </si>
  <si>
    <t>FA26100</t>
  </si>
  <si>
    <t>JP26100</t>
  </si>
  <si>
    <t>FA26101</t>
  </si>
  <si>
    <t>JP26101</t>
  </si>
  <si>
    <t>FA26102</t>
  </si>
  <si>
    <t>JP26102</t>
  </si>
  <si>
    <t>FA26103</t>
  </si>
  <si>
    <t>JP26103</t>
  </si>
  <si>
    <t>FA26104</t>
  </si>
  <si>
    <t>JP26104</t>
  </si>
  <si>
    <t>FA26105</t>
  </si>
  <si>
    <t>JP26105</t>
  </si>
  <si>
    <t>FA26106</t>
  </si>
  <si>
    <t>JP26106</t>
  </si>
  <si>
    <t>FA26107</t>
  </si>
  <si>
    <t>JP26107</t>
  </si>
  <si>
    <t>FA26108</t>
  </si>
  <si>
    <t>JP26108</t>
  </si>
  <si>
    <t>FA26109</t>
  </si>
  <si>
    <t>JP26109</t>
  </si>
  <si>
    <t>FA26110</t>
  </si>
  <si>
    <t>JP26110</t>
  </si>
  <si>
    <t>FA26111</t>
  </si>
  <si>
    <t>JP26111</t>
  </si>
  <si>
    <t>FA26112</t>
  </si>
  <si>
    <t>JP26112</t>
  </si>
  <si>
    <t>FA26113</t>
  </si>
  <si>
    <t>JP26113</t>
  </si>
  <si>
    <t>FA26114</t>
  </si>
  <si>
    <t>JP26114</t>
  </si>
  <si>
    <t>FA26115</t>
  </si>
  <si>
    <t>JP26115</t>
  </si>
  <si>
    <t>FA26116</t>
  </si>
  <si>
    <t>JP26116</t>
  </si>
  <si>
    <t>FA26117</t>
  </si>
  <si>
    <t>JP26117</t>
  </si>
  <si>
    <t>FA26118</t>
  </si>
  <si>
    <t>JP26118</t>
  </si>
  <si>
    <t>FA26119</t>
  </si>
  <si>
    <t>JP26119</t>
  </si>
  <si>
    <t>FA26120</t>
  </si>
  <si>
    <t>JP26120</t>
  </si>
  <si>
    <t>FA26121</t>
  </si>
  <si>
    <t>JP26121</t>
  </si>
  <si>
    <t>FA26122</t>
  </si>
  <si>
    <t>JP26122</t>
  </si>
  <si>
    <t>FA26123</t>
  </si>
  <si>
    <t>JP26123</t>
  </si>
  <si>
    <t>FA26124</t>
  </si>
  <si>
    <t>JP26124</t>
  </si>
  <si>
    <t>FA26125</t>
  </si>
  <si>
    <t>JP26125</t>
  </si>
  <si>
    <t>FA26126</t>
  </si>
  <si>
    <t>JP26126</t>
  </si>
  <si>
    <t>FA26127</t>
  </si>
  <si>
    <t>JP26127</t>
  </si>
  <si>
    <t>FA26128</t>
  </si>
  <si>
    <t>JP26128</t>
  </si>
  <si>
    <t>FA26129</t>
  </si>
  <si>
    <t>JP26129</t>
  </si>
  <si>
    <t>FA26130</t>
  </si>
  <si>
    <t>JP26130</t>
  </si>
  <si>
    <t>FA26131</t>
  </si>
  <si>
    <t>JP26131</t>
  </si>
  <si>
    <t>FA26132</t>
  </si>
  <si>
    <t>JP26132</t>
  </si>
  <si>
    <t>FA26133</t>
  </si>
  <si>
    <t>JP26133</t>
  </si>
  <si>
    <t>FA26134</t>
  </si>
  <si>
    <t>JP26134</t>
  </si>
  <si>
    <t>FA26135</t>
  </si>
  <si>
    <t>JP26135</t>
  </si>
  <si>
    <t>FA26136</t>
  </si>
  <si>
    <t>JP26136</t>
  </si>
  <si>
    <t>FA26137</t>
  </si>
  <si>
    <t>JP26137</t>
  </si>
  <si>
    <t>FA26138</t>
  </si>
  <si>
    <t>JP26138</t>
  </si>
  <si>
    <t>FA26139</t>
  </si>
  <si>
    <t>JP26139</t>
  </si>
  <si>
    <t>FA26140</t>
  </si>
  <si>
    <t>JP26140</t>
  </si>
  <si>
    <t>FA26141</t>
  </si>
  <si>
    <t>JP26141</t>
  </si>
  <si>
    <t>FA26142</t>
  </si>
  <si>
    <t>JP26142</t>
  </si>
  <si>
    <t>FA26143</t>
  </si>
  <si>
    <t>JP26143</t>
  </si>
  <si>
    <t>FA26144</t>
  </si>
  <si>
    <t>JP26144</t>
  </si>
  <si>
    <t>FA26145</t>
  </si>
  <si>
    <t>JP26145</t>
  </si>
  <si>
    <t>FA26146</t>
  </si>
  <si>
    <t>JP26146</t>
  </si>
  <si>
    <t>FA26147</t>
  </si>
  <si>
    <t>JP26147</t>
  </si>
  <si>
    <t>FA26148</t>
  </si>
  <si>
    <t>JP26148</t>
  </si>
  <si>
    <t>FA26149</t>
  </si>
  <si>
    <t>JP26149</t>
  </si>
  <si>
    <t>FA26150</t>
  </si>
  <si>
    <t>JP26150</t>
  </si>
  <si>
    <t>FA26151</t>
  </si>
  <si>
    <t>JP26151</t>
  </si>
  <si>
    <t>FA26152</t>
  </si>
  <si>
    <t>JP26152</t>
  </si>
  <si>
    <t>FA26153</t>
  </si>
  <si>
    <t>JP26153</t>
  </si>
  <si>
    <t>FA26154</t>
  </si>
  <si>
    <t>JP26154</t>
  </si>
  <si>
    <t>FA26155</t>
  </si>
  <si>
    <t>JP26155</t>
  </si>
  <si>
    <t>FA26156</t>
  </si>
  <si>
    <t>JP26156</t>
  </si>
  <si>
    <t>FA26157</t>
  </si>
  <si>
    <t>JP26157</t>
  </si>
  <si>
    <t>FA26158</t>
  </si>
  <si>
    <t>JP26158</t>
  </si>
  <si>
    <t>FA26159</t>
  </si>
  <si>
    <t>JP26159</t>
  </si>
  <si>
    <t>FA26160</t>
  </si>
  <si>
    <t>JP26160</t>
  </si>
  <si>
    <t>FA26161</t>
  </si>
  <si>
    <t>JP26161</t>
  </si>
  <si>
    <t>FA26162</t>
  </si>
  <si>
    <t>JP26162</t>
  </si>
  <si>
    <t>FA26163</t>
  </si>
  <si>
    <t>JP26163</t>
  </si>
  <si>
    <t>FA26164</t>
  </si>
  <si>
    <t>JP26164</t>
  </si>
  <si>
    <t>FA26165</t>
  </si>
  <si>
    <t>JP26165</t>
  </si>
  <si>
    <t>FA26166</t>
  </si>
  <si>
    <t>JP26166</t>
  </si>
  <si>
    <t>FA26167</t>
  </si>
  <si>
    <t>JP26167</t>
  </si>
  <si>
    <t>FA26168</t>
  </si>
  <si>
    <t>JP26168</t>
  </si>
  <si>
    <t>FA26169</t>
  </si>
  <si>
    <t>JP26169</t>
  </si>
  <si>
    <t>FA26170</t>
  </si>
  <si>
    <t>JP26170</t>
  </si>
  <si>
    <t>FA26171</t>
  </si>
  <si>
    <t>JP26171</t>
  </si>
  <si>
    <t>FA26172</t>
  </si>
  <si>
    <t>JP26172</t>
  </si>
  <si>
    <t>FA26173</t>
  </si>
  <si>
    <t>JP26173</t>
  </si>
  <si>
    <t>FA26174</t>
  </si>
  <si>
    <t>JP26174</t>
  </si>
  <si>
    <t>FA26175</t>
  </si>
  <si>
    <t>JP26175</t>
  </si>
  <si>
    <t>FA26176</t>
  </si>
  <si>
    <t>JP26176</t>
  </si>
  <si>
    <t>FA26177</t>
  </si>
  <si>
    <t>JP26177</t>
  </si>
  <si>
    <t>FA26178</t>
  </si>
  <si>
    <t>JP26178</t>
  </si>
  <si>
    <t>FA26179</t>
  </si>
  <si>
    <t>JP26179</t>
  </si>
  <si>
    <t>FA26180</t>
  </si>
  <si>
    <t>JP26180</t>
  </si>
  <si>
    <t>FA26181</t>
  </si>
  <si>
    <t>JP26181</t>
  </si>
  <si>
    <t>FA26182</t>
  </si>
  <si>
    <t>JP26182</t>
  </si>
  <si>
    <t>FA26183</t>
  </si>
  <si>
    <t>JP26183</t>
  </si>
  <si>
    <t>FA26184</t>
  </si>
  <si>
    <t>JP26184</t>
  </si>
  <si>
    <t>FA26185</t>
  </si>
  <si>
    <t>JP26185</t>
  </si>
  <si>
    <t>FA26186</t>
  </si>
  <si>
    <t>JP26186</t>
  </si>
  <si>
    <t>FA26187</t>
  </si>
  <si>
    <t>JP26187</t>
  </si>
  <si>
    <t>FA26188</t>
  </si>
  <si>
    <t>JP26188</t>
  </si>
  <si>
    <t>FA26189</t>
  </si>
  <si>
    <t>JP26189</t>
  </si>
  <si>
    <t>FA26190</t>
  </si>
  <si>
    <t>JP26190</t>
  </si>
  <si>
    <t>FA26191</t>
  </si>
  <si>
    <t>JP26191</t>
  </si>
  <si>
    <t>FA26192</t>
  </si>
  <si>
    <t>JP26192</t>
  </si>
  <si>
    <t>FA26193</t>
  </si>
  <si>
    <t>JP26193</t>
  </si>
  <si>
    <t>FA26194</t>
  </si>
  <si>
    <t>JP26194</t>
  </si>
  <si>
    <t>FA26195</t>
  </si>
  <si>
    <t>JP26195</t>
  </si>
  <si>
    <t>FA26196</t>
  </si>
  <si>
    <t>JP26196</t>
  </si>
  <si>
    <t>FA26197</t>
  </si>
  <si>
    <t>JP26197</t>
  </si>
  <si>
    <t>FA26198</t>
  </si>
  <si>
    <t>JP26198</t>
  </si>
  <si>
    <t>FA26199</t>
  </si>
  <si>
    <t>JP26199</t>
  </si>
  <si>
    <t>FA26200</t>
  </si>
  <si>
    <t>JP26200</t>
  </si>
  <si>
    <t>FA26201</t>
  </si>
  <si>
    <t>JP26201</t>
  </si>
  <si>
    <t>FA26202</t>
  </si>
  <si>
    <t>JP26202</t>
  </si>
  <si>
    <t>FA26203</t>
  </si>
  <si>
    <t>JP26203</t>
  </si>
  <si>
    <t>FA26204</t>
  </si>
  <si>
    <t>JP26204</t>
  </si>
  <si>
    <t>FA26205</t>
  </si>
  <si>
    <t>JP26205</t>
  </si>
  <si>
    <t>FA26206</t>
  </si>
  <si>
    <t>JP26206</t>
  </si>
  <si>
    <t>FA26207</t>
  </si>
  <si>
    <t>JP26207</t>
  </si>
  <si>
    <t>FA26208</t>
  </si>
  <si>
    <t>JP26208</t>
  </si>
  <si>
    <t>FA26209</t>
  </si>
  <si>
    <t>JP26209</t>
  </si>
  <si>
    <t>FA26210</t>
  </si>
  <si>
    <t>JP26210</t>
  </si>
  <si>
    <t>FA26211</t>
  </si>
  <si>
    <t>JP26211</t>
  </si>
  <si>
    <t>FA26212</t>
  </si>
  <si>
    <t>JP26212</t>
  </si>
  <si>
    <t>FA26213</t>
  </si>
  <si>
    <t>JP26213</t>
  </si>
  <si>
    <t>FA26214</t>
  </si>
  <si>
    <t>JP26214</t>
  </si>
  <si>
    <t>FA26215</t>
  </si>
  <si>
    <t>JP26215</t>
  </si>
  <si>
    <t>FA26216</t>
  </si>
  <si>
    <t>JP26216</t>
  </si>
  <si>
    <t>FA26217</t>
  </si>
  <si>
    <t>JP26217</t>
  </si>
  <si>
    <t>FA26218</t>
  </si>
  <si>
    <t>JP26218</t>
  </si>
  <si>
    <t>FA26219</t>
  </si>
  <si>
    <t>JP26219</t>
  </si>
  <si>
    <t>FA26220</t>
  </si>
  <si>
    <t>JP26220</t>
  </si>
  <si>
    <t>FA26221</t>
  </si>
  <si>
    <t>JP26221</t>
  </si>
  <si>
    <t>FA26222</t>
  </si>
  <si>
    <t>JP26222</t>
  </si>
  <si>
    <t>FA26223</t>
  </si>
  <si>
    <t>JP26223</t>
  </si>
  <si>
    <t>FA26224</t>
  </si>
  <si>
    <t>JP26224</t>
  </si>
  <si>
    <t>FA26225</t>
  </si>
  <si>
    <t>JP26225</t>
  </si>
  <si>
    <t>FA26226</t>
  </si>
  <si>
    <t>JP26226</t>
  </si>
  <si>
    <t>FA26227</t>
  </si>
  <si>
    <t>JP26227</t>
  </si>
  <si>
    <t>FA26228</t>
  </si>
  <si>
    <t>JP26228</t>
  </si>
  <si>
    <t>FA26229</t>
  </si>
  <si>
    <t>JP26229</t>
  </si>
  <si>
    <t>FA26230</t>
  </si>
  <si>
    <t>JP26230</t>
  </si>
  <si>
    <t>FA26231</t>
  </si>
  <si>
    <t>JP26231</t>
  </si>
  <si>
    <t>FA26232</t>
  </si>
  <si>
    <t>JP26232</t>
  </si>
  <si>
    <t>FA26233</t>
  </si>
  <si>
    <t>JP26233</t>
  </si>
  <si>
    <t>FA26234</t>
  </si>
  <si>
    <t>JP26234</t>
  </si>
  <si>
    <t>FA26235</t>
  </si>
  <si>
    <t>JP26235</t>
  </si>
  <si>
    <t>FA26236</t>
  </si>
  <si>
    <t>JP26236</t>
  </si>
  <si>
    <t>FA26237</t>
  </si>
  <si>
    <t>JP26237</t>
  </si>
  <si>
    <t>FA26238</t>
  </si>
  <si>
    <t>JP26238</t>
  </si>
  <si>
    <t>FA26239</t>
  </si>
  <si>
    <t>JP26239</t>
  </si>
  <si>
    <t>FA26240</t>
  </si>
  <si>
    <t>JP26240</t>
  </si>
  <si>
    <t>FA26241</t>
  </si>
  <si>
    <t>JP26241</t>
  </si>
  <si>
    <t>FA26242</t>
  </si>
  <si>
    <t>JP26242</t>
  </si>
  <si>
    <t>FA26243</t>
  </si>
  <si>
    <t>JP26243</t>
  </si>
  <si>
    <t>FA26244</t>
  </si>
  <si>
    <t>JP26244</t>
  </si>
  <si>
    <t>FA26245</t>
  </si>
  <si>
    <t>JP26245</t>
  </si>
  <si>
    <t>FA26246</t>
  </si>
  <si>
    <t>JP26246</t>
  </si>
  <si>
    <t>FA26247</t>
  </si>
  <si>
    <t>JP26247</t>
  </si>
  <si>
    <t>FA26248</t>
  </si>
  <si>
    <t>JP26248</t>
  </si>
  <si>
    <t>FA26249</t>
  </si>
  <si>
    <t>JP26249</t>
  </si>
  <si>
    <t>FA26250</t>
  </si>
  <si>
    <t>JP26250</t>
  </si>
  <si>
    <t>FA26251</t>
  </si>
  <si>
    <t>JP26251</t>
  </si>
  <si>
    <t>FA26252</t>
  </si>
  <si>
    <t>JP26252</t>
  </si>
  <si>
    <t>FA26253</t>
  </si>
  <si>
    <t>JP26253</t>
  </si>
  <si>
    <t>FA26254</t>
  </si>
  <si>
    <t>JP26254</t>
  </si>
  <si>
    <t>FA26255</t>
  </si>
  <si>
    <t>JP26255</t>
  </si>
  <si>
    <t>FA26256</t>
  </si>
  <si>
    <t>JP26256</t>
  </si>
  <si>
    <t>FA26257</t>
  </si>
  <si>
    <t>JP26257</t>
  </si>
  <si>
    <t>FA26258</t>
  </si>
  <si>
    <t>JP26258</t>
  </si>
  <si>
    <t>FA26259</t>
  </si>
  <si>
    <t>JP26259</t>
  </si>
  <si>
    <t>FA26260</t>
  </si>
  <si>
    <t>JP26260</t>
  </si>
  <si>
    <t>FA26261</t>
  </si>
  <si>
    <t>JP26261</t>
  </si>
  <si>
    <t>FA26262</t>
  </si>
  <si>
    <t>JP26262</t>
  </si>
  <si>
    <t>FA26263</t>
  </si>
  <si>
    <t>JP26263</t>
  </si>
  <si>
    <t>FA26264</t>
  </si>
  <si>
    <t>JP26264</t>
  </si>
  <si>
    <t>FA26265</t>
  </si>
  <si>
    <t>JP26265</t>
  </si>
  <si>
    <t>FA26266</t>
  </si>
  <si>
    <t>JP26266</t>
  </si>
  <si>
    <t>FA26267</t>
  </si>
  <si>
    <t>JP26267</t>
  </si>
  <si>
    <t>FA26268</t>
  </si>
  <si>
    <t>JP26268</t>
  </si>
  <si>
    <t>FA26269</t>
  </si>
  <si>
    <t>JP26269</t>
  </si>
  <si>
    <t>FA26270</t>
  </si>
  <si>
    <t>JP26270</t>
  </si>
  <si>
    <t>FA26271</t>
  </si>
  <si>
    <t>JP26271</t>
  </si>
  <si>
    <t>FA26272</t>
  </si>
  <si>
    <t>JP26272</t>
  </si>
  <si>
    <t>FA26273</t>
  </si>
  <si>
    <t>JP26273</t>
  </si>
  <si>
    <t>FA26274</t>
  </si>
  <si>
    <t>JP26274</t>
  </si>
  <si>
    <t>FA26275</t>
  </si>
  <si>
    <t>JP26275</t>
  </si>
  <si>
    <t>FA26276</t>
  </si>
  <si>
    <t>JP26276</t>
  </si>
  <si>
    <t>FA26277</t>
  </si>
  <si>
    <t>JP26277</t>
  </si>
  <si>
    <t>FA26278</t>
  </si>
  <si>
    <t>JP26278</t>
  </si>
  <si>
    <t>FA26279</t>
  </si>
  <si>
    <t>JP26279</t>
  </si>
  <si>
    <t>FA26280</t>
  </si>
  <si>
    <t>JP26280</t>
  </si>
  <si>
    <t>FA26281</t>
  </si>
  <si>
    <t>JP26281</t>
  </si>
  <si>
    <t>FA26282</t>
  </si>
  <si>
    <t>JP26282</t>
  </si>
  <si>
    <t>FA26283</t>
  </si>
  <si>
    <t>JP26283</t>
  </si>
  <si>
    <t>FA26284</t>
  </si>
  <si>
    <t>JP26284</t>
  </si>
  <si>
    <t>FA26285</t>
  </si>
  <si>
    <t>JP26285</t>
  </si>
  <si>
    <t>FA26286</t>
  </si>
  <si>
    <t>JP26286</t>
  </si>
  <si>
    <t>FA26287</t>
  </si>
  <si>
    <t>JP26287</t>
  </si>
  <si>
    <t>FA26288</t>
  </si>
  <si>
    <t>JP26288</t>
  </si>
  <si>
    <t>FA26289</t>
  </si>
  <si>
    <t>JP26289</t>
  </si>
  <si>
    <t>FA26290</t>
  </si>
  <si>
    <t>JP26290</t>
  </si>
  <si>
    <t>FA26291</t>
  </si>
  <si>
    <t>JP26291</t>
  </si>
  <si>
    <t>FA26292</t>
  </si>
  <si>
    <t>JP26292</t>
  </si>
  <si>
    <t>FA26293</t>
  </si>
  <si>
    <t>JP26293</t>
  </si>
  <si>
    <t>FA26294</t>
  </si>
  <si>
    <t>JP26294</t>
  </si>
  <si>
    <t>FA26295</t>
  </si>
  <si>
    <t>JP26295</t>
  </si>
  <si>
    <t>FA26296</t>
  </si>
  <si>
    <t>JP26296</t>
  </si>
  <si>
    <t>FA26297</t>
  </si>
  <si>
    <t>JP26297</t>
  </si>
  <si>
    <t>FA26298</t>
  </si>
  <si>
    <t>JP26298</t>
  </si>
  <si>
    <t>FA26299</t>
  </si>
  <si>
    <t>JP26299</t>
  </si>
  <si>
    <t>FA26300</t>
  </si>
  <si>
    <t>JP26300</t>
  </si>
  <si>
    <t>FA26301</t>
  </si>
  <si>
    <t>JP26301</t>
  </si>
  <si>
    <t>FA26302</t>
  </si>
  <si>
    <t>JP26302</t>
  </si>
  <si>
    <t>FA26303</t>
  </si>
  <si>
    <t>JP26303</t>
  </si>
  <si>
    <t>FA26304</t>
  </si>
  <si>
    <t>JP26304</t>
  </si>
  <si>
    <t>FA26305</t>
  </si>
  <si>
    <t>JP26305</t>
  </si>
  <si>
    <t>FA26306</t>
  </si>
  <si>
    <t>JP26306</t>
  </si>
  <si>
    <t>FA26307</t>
  </si>
  <si>
    <t>JP26307</t>
  </si>
  <si>
    <t>FA26308</t>
  </si>
  <si>
    <t>JP26308</t>
  </si>
  <si>
    <t>FA26309</t>
  </si>
  <si>
    <t>JP26309</t>
  </si>
  <si>
    <t>FA26310</t>
  </si>
  <si>
    <t>JP26310</t>
  </si>
  <si>
    <t>FA26311</t>
  </si>
  <si>
    <t>JP26311</t>
  </si>
  <si>
    <t>FA26312</t>
  </si>
  <si>
    <t>JP26312</t>
  </si>
  <si>
    <t>FA26313</t>
  </si>
  <si>
    <t>JP26313</t>
  </si>
  <si>
    <t>FA26314</t>
  </si>
  <si>
    <t>JP26314</t>
  </si>
  <si>
    <t>FA26315</t>
  </si>
  <si>
    <t>JP26315</t>
  </si>
  <si>
    <t>FA26316</t>
  </si>
  <si>
    <t>JP26316</t>
  </si>
  <si>
    <t>FA26317</t>
  </si>
  <si>
    <t>JP26317</t>
  </si>
  <si>
    <t>FA26318</t>
  </si>
  <si>
    <t>JP26318</t>
  </si>
  <si>
    <t>FA26319</t>
  </si>
  <si>
    <t>JP26319</t>
  </si>
  <si>
    <t>FA26320</t>
  </si>
  <si>
    <t>JP26320</t>
  </si>
  <si>
    <t>FA26321</t>
  </si>
  <si>
    <t>JP26321</t>
  </si>
  <si>
    <t>FA26322</t>
  </si>
  <si>
    <t>JP26322</t>
  </si>
  <si>
    <t>FA26323</t>
  </si>
  <si>
    <t>JP26323</t>
  </si>
  <si>
    <t>FA26324</t>
  </si>
  <si>
    <t>JP26324</t>
  </si>
  <si>
    <t>FA26325</t>
  </si>
  <si>
    <t>JP26325</t>
  </si>
  <si>
    <t>FA26326</t>
  </si>
  <si>
    <t>JP26326</t>
  </si>
  <si>
    <t>FA26327</t>
  </si>
  <si>
    <t>JP26327</t>
  </si>
  <si>
    <t>FA26328</t>
  </si>
  <si>
    <t>JP26328</t>
  </si>
  <si>
    <t>FA26329</t>
  </si>
  <si>
    <t>JP26329</t>
  </si>
  <si>
    <t>FA26330</t>
  </si>
  <si>
    <t>JP26330</t>
  </si>
  <si>
    <t>FA26331</t>
  </si>
  <si>
    <t>JP26331</t>
  </si>
  <si>
    <t>FA26332</t>
  </si>
  <si>
    <t>JP26332</t>
  </si>
  <si>
    <t>FA26333</t>
  </si>
  <si>
    <t>JP26333</t>
  </si>
  <si>
    <t>FA26334</t>
  </si>
  <si>
    <t>JP26334</t>
  </si>
  <si>
    <t>FA26335</t>
  </si>
  <si>
    <t>JP26335</t>
  </si>
  <si>
    <t>FA26336</t>
  </si>
  <si>
    <t>JP26336</t>
  </si>
  <si>
    <t>FA26337</t>
  </si>
  <si>
    <t>JP26337</t>
  </si>
  <si>
    <t>FA26338</t>
  </si>
  <si>
    <t>JP26338</t>
  </si>
  <si>
    <t>FA26339</t>
  </si>
  <si>
    <t>JP26339</t>
  </si>
  <si>
    <t>FA26340</t>
  </si>
  <si>
    <t>JP26340</t>
  </si>
  <si>
    <t>FA26341</t>
  </si>
  <si>
    <t>JP26341</t>
  </si>
  <si>
    <t>FA26342</t>
  </si>
  <si>
    <t>JP26342</t>
  </si>
  <si>
    <t>FA26343</t>
  </si>
  <si>
    <t>JP26343</t>
  </si>
  <si>
    <t>FA26344</t>
  </si>
  <si>
    <t>JP26344</t>
  </si>
  <si>
    <t>FA26345</t>
  </si>
  <si>
    <t>JP26345</t>
  </si>
  <si>
    <t>FA26346</t>
  </si>
  <si>
    <t>JP26346</t>
  </si>
  <si>
    <t>FA26347</t>
  </si>
  <si>
    <t>JP26347</t>
  </si>
  <si>
    <t>FA26348</t>
  </si>
  <si>
    <t>JP26348</t>
  </si>
  <si>
    <t>FA26349</t>
  </si>
  <si>
    <t>JP26349</t>
  </si>
  <si>
    <t>FA26350</t>
  </si>
  <si>
    <t>JP26350</t>
  </si>
  <si>
    <t>FA26351</t>
  </si>
  <si>
    <t>JP26351</t>
  </si>
  <si>
    <t>FA26352</t>
  </si>
  <si>
    <t>JP26352</t>
  </si>
  <si>
    <t>FA26353</t>
  </si>
  <si>
    <t>JP26353</t>
  </si>
  <si>
    <t>FA26354</t>
  </si>
  <si>
    <t>JP26354</t>
  </si>
  <si>
    <t>FA26355</t>
  </si>
  <si>
    <t>JP26355</t>
  </si>
  <si>
    <t>FA26356</t>
  </si>
  <si>
    <t>JP26356</t>
  </si>
  <si>
    <t>FA26357</t>
  </si>
  <si>
    <t>JP26357</t>
  </si>
  <si>
    <t>FA26358</t>
  </si>
  <si>
    <t>JP26358</t>
  </si>
  <si>
    <t>FA26359</t>
  </si>
  <si>
    <t>JP26359</t>
  </si>
  <si>
    <t>FA26360</t>
  </si>
  <si>
    <t>JP26360</t>
  </si>
  <si>
    <t>FA26361</t>
  </si>
  <si>
    <t>JP26361</t>
  </si>
  <si>
    <t>FA26362</t>
  </si>
  <si>
    <t>JP26362</t>
  </si>
  <si>
    <t>FA26363</t>
  </si>
  <si>
    <t>JP26363</t>
  </si>
  <si>
    <t>FA26364</t>
  </si>
  <si>
    <t>JP26364</t>
  </si>
  <si>
    <t>FA26365</t>
  </si>
  <si>
    <t>JP26365</t>
  </si>
  <si>
    <t>FA26366</t>
  </si>
  <si>
    <t>JP26366</t>
  </si>
  <si>
    <t>FA26367</t>
  </si>
  <si>
    <t>JP26367</t>
  </si>
  <si>
    <t>FA26368</t>
  </si>
  <si>
    <t>JP26368</t>
  </si>
  <si>
    <t>FA26369</t>
  </si>
  <si>
    <t>JP26369</t>
  </si>
  <si>
    <t>FA26370</t>
  </si>
  <si>
    <t>JP26370</t>
  </si>
  <si>
    <t>FA26371</t>
  </si>
  <si>
    <t>JP26371</t>
  </si>
  <si>
    <t>FA26372</t>
  </si>
  <si>
    <t>JP26372</t>
  </si>
  <si>
    <t>FA26373</t>
  </si>
  <si>
    <t>JP26373</t>
  </si>
  <si>
    <t>FA26374</t>
  </si>
  <si>
    <t>JP26374</t>
  </si>
  <si>
    <t>FA26375</t>
  </si>
  <si>
    <t>JP26375</t>
  </si>
  <si>
    <t>FA26376</t>
  </si>
  <si>
    <t>JP26376</t>
  </si>
  <si>
    <t>FA26377</t>
  </si>
  <si>
    <t>JP26377</t>
  </si>
  <si>
    <t>FA26378</t>
  </si>
  <si>
    <t>JP26378</t>
  </si>
  <si>
    <t>FA26379</t>
  </si>
  <si>
    <t>JP26379</t>
  </si>
  <si>
    <t>FA26380</t>
  </si>
  <si>
    <t>JP26380</t>
  </si>
  <si>
    <t>FA26381</t>
  </si>
  <si>
    <t>JP26381</t>
  </si>
  <si>
    <t>FA26382</t>
  </si>
  <si>
    <t>JP26382</t>
  </si>
  <si>
    <t>FA26383</t>
  </si>
  <si>
    <t>JP26383</t>
  </si>
  <si>
    <t>FA26384</t>
  </si>
  <si>
    <t>JP26384</t>
  </si>
  <si>
    <t>FA26385</t>
  </si>
  <si>
    <t>JP26385</t>
  </si>
  <si>
    <t>FA26386</t>
  </si>
  <si>
    <t>JP26386</t>
  </si>
  <si>
    <t>FA26387</t>
  </si>
  <si>
    <t>JP26387</t>
  </si>
  <si>
    <t>FA26388</t>
  </si>
  <si>
    <t>JP26388</t>
  </si>
  <si>
    <t>FA26389</t>
  </si>
  <si>
    <t>JP26389</t>
  </si>
  <si>
    <t>FA26390</t>
  </si>
  <si>
    <t>JP26390</t>
  </si>
  <si>
    <t>FA26391</t>
  </si>
  <si>
    <t>JP26391</t>
  </si>
  <si>
    <t>FA26392</t>
  </si>
  <si>
    <t>JP26392</t>
  </si>
  <si>
    <t>FA26393</t>
  </si>
  <si>
    <t>JP26393</t>
  </si>
  <si>
    <t>FA26394</t>
  </si>
  <si>
    <t>JP26394</t>
  </si>
  <si>
    <t>FA26395</t>
  </si>
  <si>
    <t>JP26395</t>
  </si>
  <si>
    <t>FA26396</t>
  </si>
  <si>
    <t>JP26396</t>
  </si>
  <si>
    <t>FA26397</t>
  </si>
  <si>
    <t>JP26397</t>
  </si>
  <si>
    <t>FA26398</t>
  </si>
  <si>
    <t>JP26398</t>
  </si>
  <si>
    <t>FA26399</t>
  </si>
  <si>
    <t>JP26399</t>
  </si>
  <si>
    <t>FA26400</t>
  </si>
  <si>
    <t>JP26400</t>
  </si>
  <si>
    <t>EXEMPLES 
(ESBORRAR EL FULL UN COP ENTÉS EL FUNCIONAMENT)</t>
  </si>
  <si>
    <r>
      <rPr>
        <rFont val="Calibri"/>
        <color rgb="FF000000"/>
        <sz val="9.0"/>
      </rPr>
      <t xml:space="preserve">Has guardat la factura amb el nom correcte?
</t>
    </r>
    <r>
      <rPr>
        <rFont val="Calibri"/>
        <b/>
        <color rgb="FF000000"/>
        <sz val="9.0"/>
      </rPr>
      <t>PROPOSTA DE NOM</t>
    </r>
    <r>
      <rPr>
        <rFont val="Calibri"/>
        <color rgb="FF000000"/>
        <sz val="9.0"/>
      </rPr>
      <t>: any.mes.dia_ORDRE_proveïdor. 
Ex: 2026.10.06_FA26089_Som energia</t>
    </r>
  </si>
  <si>
    <t>He guardat l'acreditació de pagament?</t>
  </si>
  <si>
    <t>A quina partida de quina font de finançament ho estic impuntant?</t>
  </si>
  <si>
    <t xml:space="preserve">A quina partida de quina font de finançament ho estic impuntant?
--&gt; </t>
  </si>
  <si>
    <t>FA26XXX</t>
  </si>
  <si>
    <t>Stein</t>
  </si>
  <si>
    <t>XXXXXXXX</t>
  </si>
  <si>
    <t>E/260188</t>
  </si>
  <si>
    <t>Material oficina</t>
  </si>
  <si>
    <t>EXEMPLE</t>
  </si>
  <si>
    <t>Peppa Pig</t>
  </si>
  <si>
    <t>PP 01-25</t>
  </si>
  <si>
    <t>Nòmina gener Peppa Pig</t>
  </si>
  <si>
    <t>[NOM DE LA FONT DE FINANÇAMENT]</t>
  </si>
  <si>
    <t>ESTAT DEL PRESSUPOST:</t>
  </si>
  <si>
    <t>PARTIDA</t>
  </si>
  <si>
    <t>Import</t>
  </si>
  <si>
    <t>GASTATS</t>
  </si>
  <si>
    <t>RESTANT</t>
  </si>
  <si>
    <t>Comentaris</t>
  </si>
  <si>
    <t xml:space="preserve">Posar només aquelles partides amb assignació pressupostària.
Posar el nom de la partida tal qual surt al pressupost aprovat
Posar una indicació senzilla davant de cada partida que permeti saber de quina font de finançament es tracta (Ex. FT / Aj. NARNIA / etc)
Ex: "AJ. NARNIA - Material fungible" </t>
  </si>
  <si>
    <t>S'ha d'introduir un cop es té l'aprovació del pressupost i després ja no s'ha de tocar més.</t>
  </si>
  <si>
    <t>Aquesta columna no s'ha de tocar en cap moment</t>
  </si>
  <si>
    <t>Podeu deixar-vos apuntat despeses que sabeu que voldreu imputar en aquesta partida.</t>
  </si>
  <si>
    <t>DATA DE FINALITZACIÓ DE L'EXECUCIÓ DEL PROJECTE:</t>
  </si>
  <si>
    <t>XX/XX/XXXX</t>
  </si>
  <si>
    <t>DATA LÍMIT DE JUSTIFICACIÓ:</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</si>
</sst>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d/MM/yyyy"/>
    <numFmt numFmtId="165" formatCode="#,##0.00\ [$€-1]"/>
    <numFmt numFmtId="166" formatCode="dd/mm/yy"/>
    <numFmt numFmtId="167" formatCode="#,##0.00&quot;€&quot;"/>
  </numFmts>
  <fonts count="26">
    <font>
      <sz val="11.0"/>
      <color rgb="FF000000"/>
      <name val="Calibri"/>
      <scheme val="minor"/>
    </font>
    <font>
      <b/>
      <sz val="11.0"/>
      <color rgb="FF000000"/>
      <name val="Calibri"/>
    </font>
    <font>
      <sz val="72.0"/>
      <color rgb="FF000000"/>
      <name val="Work Sans"/>
    </font>
    <font>
      <sz val="11.0"/>
      <color rgb="FF000000"/>
      <name val="Calibri"/>
    </font>
    <font>
      <sz val="11.0"/>
      <color rgb="FF7F7F7F"/>
      <name val="Calibri"/>
    </font>
    <font>
      <b/>
      <sz val="18.0"/>
      <color rgb="FFFF0000"/>
      <name val="Calibri"/>
    </font>
    <font>
      <color theme="1"/>
      <name val="Calibri"/>
    </font>
    <font>
      <i/>
      <sz val="12.0"/>
      <color theme="1"/>
      <name val="Calibri"/>
    </font>
    <font>
      <b/>
      <sz val="11.0"/>
      <color rgb="FFFF0000"/>
      <name val="Calibri"/>
    </font>
    <font>
      <sz val="11.0"/>
      <color theme="1"/>
      <name val="Calibri"/>
    </font>
    <font>
      <u/>
      <sz val="11.0"/>
      <color rgb="FF0000FF"/>
      <name val="Calibri"/>
    </font>
    <font>
      <b/>
      <sz val="11.0"/>
      <color rgb="FF000000"/>
      <name val="Work Sans"/>
    </font>
    <font>
      <sz val="11.0"/>
      <color rgb="FF000000"/>
      <name val="Work Sans"/>
    </font>
    <font>
      <sz val="9.0"/>
      <color rgb="FF000000"/>
      <name val="Calibri"/>
    </font>
    <font>
      <sz val="9.0"/>
      <color rgb="FFFF0000"/>
      <name val="Calibri"/>
    </font>
    <font>
      <sz val="9.0"/>
      <color theme="1"/>
      <name val="Calibri"/>
    </font>
    <font>
      <sz val="10.0"/>
      <color rgb="FF000000"/>
      <name val="Arial"/>
    </font>
    <font>
      <color theme="1"/>
      <name val="Calibri"/>
      <scheme val="minor"/>
    </font>
    <font>
      <sz val="40.0"/>
      <color rgb="FF000000"/>
      <name val="Work Sans"/>
    </font>
    <font>
      <b/>
      <sz val="14.0"/>
      <color theme="1"/>
      <name val="Work Sans"/>
    </font>
    <font/>
    <font>
      <b/>
      <sz val="11.0"/>
      <color rgb="FF000000"/>
      <name val="Arial"/>
    </font>
    <font>
      <b/>
      <sz val="11.0"/>
      <color rgb="FFC9211E"/>
      <name val="Calibri"/>
    </font>
    <font>
      <b/>
      <sz val="11.0"/>
      <color rgb="FF4A86E8"/>
      <name val="Calibri"/>
    </font>
    <font>
      <sz val="9.0"/>
      <color rgb="FF000000"/>
      <name val="Arial"/>
    </font>
    <font>
      <sz val="16.0"/>
      <color rgb="FF000000"/>
      <name val="Calibri"/>
    </font>
  </fonts>
  <fills count="12">
    <fill>
      <patternFill patternType="none"/>
    </fill>
    <fill>
      <patternFill patternType="lightGray"/>
    </fill>
    <fill>
      <patternFill patternType="solid">
        <fgColor rgb="FFD9E2F3"/>
        <bgColor rgb="FFD9E2F3"/>
      </patternFill>
    </fill>
    <fill>
      <patternFill patternType="solid">
        <fgColor rgb="FFEA9999"/>
        <bgColor rgb="FFEA9999"/>
      </patternFill>
    </fill>
    <fill>
      <patternFill patternType="solid">
        <fgColor rgb="FFB3CC66"/>
        <bgColor rgb="FFB3CC66"/>
      </patternFill>
    </fill>
    <fill>
      <patternFill patternType="solid">
        <fgColor rgb="FF2E75B5"/>
        <bgColor rgb="FF2E75B5"/>
      </patternFill>
    </fill>
    <fill>
      <patternFill patternType="solid">
        <fgColor rgb="FFC55A11"/>
        <bgColor rgb="FFC55A11"/>
      </patternFill>
    </fill>
    <fill>
      <patternFill patternType="solid">
        <fgColor rgb="FFD8D8D8"/>
        <bgColor rgb="FFD8D8D8"/>
      </patternFill>
    </fill>
    <fill>
      <patternFill patternType="solid">
        <fgColor rgb="FFA5A5A5"/>
        <bgColor rgb="FFA5A5A5"/>
      </patternFill>
    </fill>
    <fill>
      <patternFill patternType="solid">
        <fgColor rgb="FFFFFF00"/>
        <bgColor rgb="FFFFFF00"/>
      </patternFill>
    </fill>
    <fill>
      <patternFill patternType="solid">
        <fgColor rgb="FF6FA8DC"/>
        <bgColor rgb="FF6FA8DC"/>
      </patternFill>
    </fill>
    <fill>
      <patternFill patternType="solid">
        <fgColor rgb="FF9FC5E8"/>
        <bgColor rgb="FF9FC5E8"/>
      </patternFill>
    </fill>
  </fills>
  <borders count="8">
    <border/>
    <border>
      <left/>
      <right/>
      <top/>
      <bottom/>
    </border>
    <border>
      <left style="thin">
        <color rgb="FF000000"/>
      </left>
      <right style="thin">
        <color rgb="FF000000"/>
      </right>
      <top style="thin">
        <color rgb="FF000000"/>
      </top>
      <bottom/>
    </border>
    <border>
      <left style="thin">
        <color rgb="FF000000"/>
      </left>
      <right style="thin">
        <color rgb="FF000000"/>
      </right>
      <top style="thin">
        <color rgb="FF000000"/>
      </top>
      <bottom style="thin">
        <color rgb="FF000000"/>
      </bottom>
    </border>
    <border>
      <left/>
      <right/>
      <bottom/>
    </border>
    <border>
      <left style="thin">
        <color rgb="FF000000"/>
      </left>
      <top/>
      <bottom style="thin">
        <color rgb="FF000000"/>
      </bottom>
    </border>
    <border>
      <top/>
      <bottom style="thin">
        <color rgb="FF000000"/>
      </bottom>
    </border>
    <border>
      <left style="thin">
        <color rgb="FF000000"/>
      </left>
      <right/>
      <top style="thin">
        <color rgb="FF000000"/>
      </top>
      <bottom style="thin">
        <color rgb="FF000000"/>
      </bottom>
    </border>
  </borders>
  <cellStyleXfs count="1">
    <xf borderId="0" fillId="0" fontId="0" numFmtId="0" applyAlignment="1" applyFont="1"/>
  </cellStyleXfs>
  <cellXfs count="130">
    <xf borderId="0" fillId="0" fontId="0" numFmtId="0" xfId="0" applyAlignment="1" applyFont="1">
      <alignment readingOrder="0" shrinkToFit="0" vertical="bottom" wrapText="0"/>
    </xf>
    <xf borderId="0" fillId="0" fontId="1" numFmtId="0" xfId="0" applyAlignment="1" applyFont="1">
      <alignment horizontal="left" vertical="center"/>
    </xf>
    <xf borderId="0" fillId="0" fontId="2" numFmtId="0" xfId="0" applyAlignment="1" applyFont="1">
      <alignment horizontal="left" readingOrder="0" vertical="center"/>
    </xf>
    <xf borderId="0" fillId="0" fontId="3" numFmtId="0" xfId="0" applyFont="1"/>
    <xf borderId="0" fillId="0" fontId="4" numFmtId="0" xfId="0" applyFont="1"/>
    <xf borderId="0" fillId="0" fontId="5" numFmtId="0" xfId="0" applyAlignment="1" applyFont="1">
      <alignment readingOrder="0"/>
    </xf>
    <xf borderId="1" fillId="2" fontId="3" numFmtId="0" xfId="0" applyBorder="1" applyFill="1" applyFont="1"/>
    <xf borderId="0" fillId="0" fontId="3" numFmtId="0" xfId="0" applyAlignment="1" applyFont="1">
      <alignment readingOrder="0"/>
    </xf>
    <xf borderId="0" fillId="0" fontId="6" numFmtId="0" xfId="0" applyAlignment="1" applyFont="1">
      <alignment readingOrder="0"/>
    </xf>
    <xf borderId="0" fillId="0" fontId="3" numFmtId="0" xfId="0" applyAlignment="1" applyFont="1">
      <alignment horizontal="right"/>
    </xf>
    <xf borderId="0" fillId="0" fontId="3" numFmtId="0" xfId="0" applyAlignment="1" applyFont="1">
      <alignment horizontal="right" readingOrder="0"/>
    </xf>
    <xf borderId="1" fillId="2" fontId="3" numFmtId="0" xfId="0" applyAlignment="1" applyBorder="1" applyFont="1">
      <alignment readingOrder="0"/>
    </xf>
    <xf borderId="0" fillId="0" fontId="3" numFmtId="0" xfId="0" applyAlignment="1" applyFont="1">
      <alignment horizontal="right" readingOrder="0" vertical="top"/>
    </xf>
    <xf borderId="0" fillId="0" fontId="3" numFmtId="0" xfId="0" applyAlignment="1" applyFont="1">
      <alignment readingOrder="0" shrinkToFit="0" wrapText="1"/>
    </xf>
    <xf borderId="0" fillId="0" fontId="3" numFmtId="0" xfId="0" applyAlignment="1" applyFont="1">
      <alignment readingOrder="0" vertical="top"/>
    </xf>
    <xf borderId="0" fillId="0" fontId="7" numFmtId="0" xfId="0" applyAlignment="1" applyFont="1">
      <alignment horizontal="center"/>
    </xf>
    <xf borderId="0" fillId="0" fontId="8" numFmtId="0" xfId="0" applyAlignment="1" applyFont="1">
      <alignment readingOrder="0"/>
    </xf>
    <xf borderId="0" fillId="0" fontId="9" numFmtId="0" xfId="0" applyAlignment="1" applyFont="1">
      <alignment vertical="bottom"/>
    </xf>
    <xf borderId="1" fillId="2" fontId="9" numFmtId="0" xfId="0" applyAlignment="1" applyBorder="1" applyFont="1">
      <alignment vertical="bottom"/>
    </xf>
    <xf borderId="0" fillId="0" fontId="9" numFmtId="0" xfId="0" applyAlignment="1" applyFont="1">
      <alignment vertical="bottom"/>
    </xf>
    <xf borderId="0" fillId="0" fontId="10" numFmtId="0" xfId="0" applyAlignment="1" applyFont="1">
      <alignment vertical="bottom"/>
    </xf>
    <xf borderId="0" fillId="0" fontId="9" numFmtId="14" xfId="0" applyFont="1" applyNumberFormat="1"/>
    <xf borderId="0" fillId="0" fontId="9" numFmtId="0" xfId="0" applyFont="1"/>
    <xf borderId="0" fillId="0" fontId="2" numFmtId="0" xfId="0" applyAlignment="1" applyFont="1">
      <alignment horizontal="center" readingOrder="0" vertical="center"/>
    </xf>
    <xf borderId="0" fillId="0" fontId="3" numFmtId="164" xfId="0" applyFont="1" applyNumberFormat="1"/>
    <xf borderId="0" fillId="3" fontId="3" numFmtId="0" xfId="0" applyAlignment="1" applyFill="1" applyFont="1">
      <alignment horizontal="center" readingOrder="0"/>
    </xf>
    <xf borderId="1" fillId="4" fontId="11" numFmtId="0" xfId="0" applyAlignment="1" applyBorder="1" applyFill="1" applyFont="1">
      <alignment horizontal="center"/>
    </xf>
    <xf borderId="2" fillId="4" fontId="11" numFmtId="0" xfId="0" applyAlignment="1" applyBorder="1" applyFont="1">
      <alignment horizontal="center"/>
    </xf>
    <xf borderId="2" fillId="4" fontId="11" numFmtId="0" xfId="0" applyAlignment="1" applyBorder="1" applyFont="1">
      <alignment horizontal="right"/>
    </xf>
    <xf borderId="2" fillId="4" fontId="11" numFmtId="164" xfId="0" applyAlignment="1" applyBorder="1" applyFont="1" applyNumberFormat="1">
      <alignment horizontal="center" shrinkToFit="0" wrapText="1"/>
    </xf>
    <xf borderId="2" fillId="4" fontId="11" numFmtId="14" xfId="0" applyAlignment="1" applyBorder="1" applyFont="1" applyNumberFormat="1">
      <alignment horizontal="center" shrinkToFit="0" wrapText="1"/>
    </xf>
    <xf borderId="2" fillId="4" fontId="11" numFmtId="0" xfId="0" applyAlignment="1" applyBorder="1" applyFont="1">
      <alignment horizontal="center" shrinkToFit="0" wrapText="1"/>
    </xf>
    <xf borderId="2" fillId="4" fontId="11" numFmtId="0" xfId="0" applyAlignment="1" applyBorder="1" applyFont="1">
      <alignment horizontal="center" readingOrder="0" shrinkToFit="0" wrapText="1"/>
    </xf>
    <xf borderId="2" fillId="5" fontId="11" numFmtId="0" xfId="0" applyAlignment="1" applyBorder="1" applyFill="1" applyFont="1">
      <alignment horizontal="center" shrinkToFit="0" wrapText="1"/>
    </xf>
    <xf borderId="2" fillId="5" fontId="11" numFmtId="165" xfId="0" applyAlignment="1" applyBorder="1" applyFont="1" applyNumberFormat="1">
      <alignment horizontal="center" shrinkToFit="0" wrapText="1"/>
    </xf>
    <xf borderId="2" fillId="5" fontId="11" numFmtId="0" xfId="0" applyAlignment="1" applyBorder="1" applyFont="1">
      <alignment horizontal="center"/>
    </xf>
    <xf borderId="2" fillId="6" fontId="11" numFmtId="0" xfId="0" applyAlignment="1" applyBorder="1" applyFill="1" applyFont="1">
      <alignment horizontal="center" shrinkToFit="0" wrapText="1"/>
    </xf>
    <xf borderId="2" fillId="6" fontId="11" numFmtId="165" xfId="0" applyAlignment="1" applyBorder="1" applyFont="1" applyNumberFormat="1">
      <alignment horizontal="center" shrinkToFit="0" wrapText="1"/>
    </xf>
    <xf borderId="0" fillId="0" fontId="12" numFmtId="0" xfId="0" applyFont="1"/>
    <xf borderId="3" fillId="7" fontId="13" numFmtId="0" xfId="0" applyAlignment="1" applyBorder="1" applyFill="1" applyFont="1">
      <alignment shrinkToFit="0" wrapText="1"/>
    </xf>
    <xf borderId="3" fillId="7" fontId="14" numFmtId="0" xfId="0" applyAlignment="1" applyBorder="1" applyFont="1">
      <alignment shrinkToFit="0" wrapText="1"/>
    </xf>
    <xf borderId="3" fillId="7" fontId="13" numFmtId="0" xfId="0" applyAlignment="1" applyBorder="1" applyFont="1">
      <alignment readingOrder="0" shrinkToFit="0" wrapText="1"/>
    </xf>
    <xf borderId="3" fillId="7" fontId="15" numFmtId="0" xfId="0" applyAlignment="1" applyBorder="1" applyFont="1">
      <alignment shrinkToFit="0" wrapText="1"/>
    </xf>
    <xf borderId="3" fillId="7" fontId="13" numFmtId="0" xfId="0" applyAlignment="1" applyBorder="1" applyFont="1">
      <alignment horizontal="right" shrinkToFit="0" wrapText="1"/>
    </xf>
    <xf borderId="3" fillId="7" fontId="13" numFmtId="164" xfId="0" applyAlignment="1" applyBorder="1" applyFont="1" applyNumberFormat="1">
      <alignment shrinkToFit="0" wrapText="1"/>
    </xf>
    <xf borderId="3" fillId="7" fontId="13" numFmtId="14" xfId="0" applyAlignment="1" applyBorder="1" applyFont="1" applyNumberFormat="1">
      <alignment shrinkToFit="0" wrapText="1"/>
    </xf>
    <xf borderId="3" fillId="7" fontId="15" numFmtId="2" xfId="0" applyAlignment="1" applyBorder="1" applyFont="1" applyNumberFormat="1">
      <alignment readingOrder="0" shrinkToFit="0" wrapText="1"/>
    </xf>
    <xf borderId="3" fillId="7" fontId="15" numFmtId="2" xfId="0" applyAlignment="1" applyBorder="1" applyFont="1" applyNumberFormat="1">
      <alignment shrinkToFit="0" wrapText="1"/>
    </xf>
    <xf borderId="3" fillId="7" fontId="14" numFmtId="0" xfId="0" applyAlignment="1" applyBorder="1" applyFont="1">
      <alignment readingOrder="0" shrinkToFit="0" wrapText="1"/>
    </xf>
    <xf borderId="3" fillId="7" fontId="13" numFmtId="165" xfId="0" applyAlignment="1" applyBorder="1" applyFont="1" applyNumberFormat="1">
      <alignment shrinkToFit="0" wrapText="1"/>
    </xf>
    <xf borderId="3" fillId="7" fontId="15" numFmtId="10" xfId="0" applyAlignment="1" applyBorder="1" applyFont="1" applyNumberFormat="1">
      <alignment shrinkToFit="0" wrapText="1"/>
    </xf>
    <xf borderId="3" fillId="7" fontId="14" numFmtId="10" xfId="0" applyAlignment="1" applyBorder="1" applyFont="1" applyNumberFormat="1">
      <alignment shrinkToFit="0" wrapText="1"/>
    </xf>
    <xf borderId="3" fillId="0" fontId="3" numFmtId="0" xfId="0" applyBorder="1" applyFont="1"/>
    <xf borderId="3" fillId="8" fontId="3" numFmtId="0" xfId="0" applyBorder="1" applyFill="1" applyFont="1"/>
    <xf borderId="3" fillId="0" fontId="3" numFmtId="0" xfId="0" applyAlignment="1" applyBorder="1" applyFont="1">
      <alignment horizontal="right"/>
    </xf>
    <xf borderId="3" fillId="0" fontId="3" numFmtId="164" xfId="0" applyBorder="1" applyFont="1" applyNumberFormat="1"/>
    <xf borderId="3" fillId="0" fontId="3" numFmtId="14" xfId="0" applyBorder="1" applyFont="1" applyNumberFormat="1"/>
    <xf borderId="3" fillId="0" fontId="9" numFmtId="2" xfId="0" applyBorder="1" applyFont="1" applyNumberFormat="1"/>
    <xf borderId="3" fillId="8" fontId="9" numFmtId="10" xfId="0" applyBorder="1" applyFont="1" applyNumberFormat="1"/>
    <xf borderId="3" fillId="0" fontId="3" numFmtId="165" xfId="0" applyBorder="1" applyFont="1" applyNumberFormat="1"/>
    <xf borderId="3" fillId="0" fontId="3" numFmtId="0" xfId="0" applyAlignment="1" applyBorder="1" applyFont="1">
      <alignment shrinkToFit="0" wrapText="1"/>
    </xf>
    <xf borderId="3" fillId="8" fontId="3" numFmtId="10" xfId="0" applyBorder="1" applyFont="1" applyNumberFormat="1"/>
    <xf borderId="3" fillId="0" fontId="3" numFmtId="2" xfId="0" applyBorder="1" applyFont="1" applyNumberFormat="1"/>
    <xf borderId="3" fillId="0" fontId="3" numFmtId="4" xfId="0" applyAlignment="1" applyBorder="1" applyFont="1" applyNumberFormat="1">
      <alignment shrinkToFit="0" wrapText="1"/>
    </xf>
    <xf borderId="3" fillId="0" fontId="9" numFmtId="0" xfId="0" applyBorder="1" applyFont="1"/>
    <xf borderId="3" fillId="0" fontId="9" numFmtId="4" xfId="0" applyAlignment="1" applyBorder="1" applyFont="1" applyNumberFormat="1">
      <alignment horizontal="right"/>
    </xf>
    <xf borderId="3" fillId="0" fontId="9" numFmtId="165" xfId="0" applyBorder="1" applyFont="1" applyNumberFormat="1"/>
    <xf borderId="3" fillId="0" fontId="9" numFmtId="0" xfId="0" applyAlignment="1" applyBorder="1" applyFont="1">
      <alignment horizontal="center"/>
    </xf>
    <xf borderId="3" fillId="0" fontId="3" numFmtId="49" xfId="0" applyBorder="1" applyFont="1" applyNumberFormat="1"/>
    <xf borderId="3" fillId="0" fontId="16" numFmtId="0" xfId="0" applyBorder="1" applyFont="1"/>
    <xf borderId="3" fillId="0" fontId="3" numFmtId="4" xfId="0" applyBorder="1" applyFont="1" applyNumberFormat="1"/>
    <xf borderId="3" fillId="0" fontId="9" numFmtId="4" xfId="0" applyBorder="1" applyFont="1" applyNumberFormat="1"/>
    <xf borderId="3" fillId="0" fontId="9" numFmtId="2" xfId="0" applyAlignment="1" applyBorder="1" applyFont="1" applyNumberFormat="1">
      <alignment horizontal="right"/>
    </xf>
    <xf borderId="3" fillId="0" fontId="3" numFmtId="166" xfId="0" applyBorder="1" applyFont="1" applyNumberFormat="1"/>
    <xf borderId="3" fillId="0" fontId="3" numFmtId="2" xfId="0" applyAlignment="1" applyBorder="1" applyFont="1" applyNumberFormat="1">
      <alignment horizontal="right"/>
    </xf>
    <xf borderId="3" fillId="0" fontId="3" numFmtId="167" xfId="0" applyAlignment="1" applyBorder="1" applyFont="1" applyNumberFormat="1">
      <alignment shrinkToFit="0" wrapText="1"/>
    </xf>
    <xf borderId="3" fillId="0" fontId="9" numFmtId="0" xfId="0" applyAlignment="1" applyBorder="1" applyFont="1">
      <alignment shrinkToFit="0" wrapText="1"/>
    </xf>
    <xf borderId="3" fillId="0" fontId="9" numFmtId="4" xfId="0" applyAlignment="1" applyBorder="1" applyFont="1" applyNumberFormat="1">
      <alignment shrinkToFit="0" wrapText="1"/>
    </xf>
    <xf borderId="3" fillId="0" fontId="3" numFmtId="167" xfId="0" applyBorder="1" applyFont="1" applyNumberFormat="1"/>
    <xf borderId="3" fillId="0" fontId="9" numFmtId="0" xfId="0" applyAlignment="1" applyBorder="1" applyFont="1">
      <alignment horizontal="right"/>
    </xf>
    <xf borderId="3" fillId="0" fontId="9" numFmtId="164" xfId="0" applyBorder="1" applyFont="1" applyNumberFormat="1"/>
    <xf borderId="3" fillId="0" fontId="17" numFmtId="0" xfId="0" applyBorder="1" applyFont="1"/>
    <xf borderId="4" fillId="8" fontId="3" numFmtId="0" xfId="0" applyBorder="1" applyFont="1"/>
    <xf borderId="0" fillId="0" fontId="9" numFmtId="0" xfId="0" applyAlignment="1" applyFont="1">
      <alignment horizontal="right"/>
    </xf>
    <xf borderId="0" fillId="0" fontId="9" numFmtId="164" xfId="0" applyFont="1" applyNumberFormat="1"/>
    <xf borderId="4" fillId="8" fontId="9" numFmtId="10" xfId="0" applyBorder="1" applyFont="1" applyNumberFormat="1"/>
    <xf borderId="0" fillId="0" fontId="9" numFmtId="165" xfId="0" applyFont="1" applyNumberFormat="1"/>
    <xf borderId="0" fillId="0" fontId="9" numFmtId="0" xfId="0" applyAlignment="1" applyFont="1">
      <alignment shrinkToFit="0" wrapText="1"/>
    </xf>
    <xf borderId="4" fillId="8" fontId="9" numFmtId="0" xfId="0" applyBorder="1" applyFont="1"/>
    <xf borderId="1" fillId="8" fontId="3" numFmtId="0" xfId="0" applyBorder="1" applyFont="1"/>
    <xf borderId="1" fillId="8" fontId="9" numFmtId="10" xfId="0" applyBorder="1" applyFont="1" applyNumberFormat="1"/>
    <xf borderId="1" fillId="8" fontId="9" numFmtId="0" xfId="0" applyBorder="1" applyFont="1"/>
    <xf borderId="0" fillId="0" fontId="18" numFmtId="0" xfId="0" applyAlignment="1" applyFont="1">
      <alignment horizontal="center" readingOrder="0" shrinkToFit="0" vertical="center" wrapText="1"/>
    </xf>
    <xf borderId="0" fillId="0" fontId="3" numFmtId="0" xfId="0" applyAlignment="1" applyFont="1">
      <alignment horizontal="center" readingOrder="0"/>
    </xf>
    <xf borderId="3" fillId="0" fontId="15" numFmtId="0" xfId="0" applyAlignment="1" applyBorder="1" applyFont="1">
      <alignment readingOrder="0" shrinkToFit="0" wrapText="1"/>
    </xf>
    <xf borderId="3" fillId="0" fontId="13" numFmtId="10" xfId="0" applyAlignment="1" applyBorder="1" applyFont="1" applyNumberFormat="1">
      <alignment shrinkToFit="0" wrapText="1"/>
    </xf>
    <xf borderId="3" fillId="9" fontId="3" numFmtId="0" xfId="0" applyBorder="1" applyFill="1" applyFont="1"/>
    <xf borderId="3" fillId="9" fontId="3" numFmtId="0" xfId="0" applyAlignment="1" applyBorder="1" applyFont="1">
      <alignment horizontal="right"/>
    </xf>
    <xf borderId="3" fillId="9" fontId="3" numFmtId="164" xfId="0" applyBorder="1" applyFont="1" applyNumberFormat="1"/>
    <xf borderId="3" fillId="9" fontId="3" numFmtId="14" xfId="0" applyBorder="1" applyFont="1" applyNumberFormat="1"/>
    <xf borderId="3" fillId="9" fontId="9" numFmtId="2" xfId="0" applyBorder="1" applyFont="1" applyNumberFormat="1"/>
    <xf borderId="3" fillId="0" fontId="9" numFmtId="10" xfId="0" applyBorder="1" applyFont="1" applyNumberFormat="1"/>
    <xf borderId="3" fillId="9" fontId="3" numFmtId="165" xfId="0" applyBorder="1" applyFont="1" applyNumberFormat="1"/>
    <xf borderId="3" fillId="9" fontId="3" numFmtId="0" xfId="0" applyAlignment="1" applyBorder="1" applyFont="1">
      <alignment shrinkToFit="0" wrapText="1"/>
    </xf>
    <xf borderId="3" fillId="0" fontId="3" numFmtId="10" xfId="0" applyBorder="1" applyFont="1" applyNumberFormat="1"/>
    <xf borderId="0" fillId="9" fontId="3" numFmtId="0" xfId="0" applyFont="1"/>
    <xf borderId="0" fillId="9" fontId="17" numFmtId="0" xfId="0" applyFont="1"/>
    <xf borderId="3" fillId="9" fontId="3" numFmtId="0" xfId="0" applyAlignment="1" applyBorder="1" applyFont="1">
      <alignment readingOrder="0"/>
    </xf>
    <xf borderId="3" fillId="9" fontId="3" numFmtId="0" xfId="0" applyAlignment="1" applyBorder="1" applyFont="1">
      <alignment horizontal="right" readingOrder="0"/>
    </xf>
    <xf borderId="3" fillId="9" fontId="3" numFmtId="4" xfId="0" applyAlignment="1" applyBorder="1" applyFont="1" applyNumberFormat="1">
      <alignment shrinkToFit="0" wrapText="1"/>
    </xf>
    <xf borderId="1" fillId="0" fontId="3" numFmtId="0" xfId="0" applyBorder="1" applyFont="1"/>
    <xf borderId="1" fillId="0" fontId="9" numFmtId="10" xfId="0" applyBorder="1" applyFont="1" applyNumberFormat="1"/>
    <xf borderId="1" fillId="0" fontId="9" numFmtId="0" xfId="0" applyBorder="1" applyFont="1"/>
    <xf borderId="5" fillId="10" fontId="19" numFmtId="0" xfId="0" applyAlignment="1" applyBorder="1" applyFill="1" applyFont="1">
      <alignment horizontal="left" vertical="center"/>
    </xf>
    <xf borderId="6" fillId="10" fontId="19" numFmtId="0" xfId="0" applyAlignment="1" applyBorder="1" applyFont="1">
      <alignment horizontal="right" readingOrder="0" vertical="center"/>
    </xf>
    <xf borderId="6" fillId="0" fontId="20" numFmtId="0" xfId="0" applyBorder="1" applyFont="1"/>
    <xf borderId="6" fillId="10" fontId="19" numFmtId="0" xfId="0" applyAlignment="1" applyBorder="1" applyFont="1">
      <alignment horizontal="left" vertical="center"/>
    </xf>
    <xf borderId="3" fillId="11" fontId="21" numFmtId="0" xfId="0" applyAlignment="1" applyBorder="1" applyFill="1" applyFont="1">
      <alignment horizontal="center" shrinkToFit="0" wrapText="1"/>
    </xf>
    <xf borderId="3" fillId="11" fontId="22" numFmtId="0" xfId="0" applyAlignment="1" applyBorder="1" applyFont="1">
      <alignment horizontal="center"/>
    </xf>
    <xf borderId="3" fillId="11" fontId="23" numFmtId="0" xfId="0" applyAlignment="1" applyBorder="1" applyFont="1">
      <alignment horizontal="center"/>
    </xf>
    <xf borderId="3" fillId="7" fontId="24" numFmtId="0" xfId="0" applyAlignment="1" applyBorder="1" applyFont="1">
      <alignment horizontal="left" readingOrder="0" shrinkToFit="0" wrapText="1"/>
    </xf>
    <xf borderId="3" fillId="7" fontId="24" numFmtId="0" xfId="0" applyAlignment="1" applyBorder="1" applyFont="1">
      <alignment horizontal="left" shrinkToFit="0" wrapText="1"/>
    </xf>
    <xf borderId="2" fillId="7" fontId="24" numFmtId="0" xfId="0" applyAlignment="1" applyBorder="1" applyFont="1">
      <alignment horizontal="left" shrinkToFit="0" wrapText="1"/>
    </xf>
    <xf borderId="3" fillId="0" fontId="21" numFmtId="0" xfId="0" applyAlignment="1" applyBorder="1" applyFont="1">
      <alignment shrinkToFit="0" wrapText="1"/>
    </xf>
    <xf borderId="3" fillId="0" fontId="21" numFmtId="165" xfId="0" applyAlignment="1" applyBorder="1" applyFont="1" applyNumberFormat="1">
      <alignment horizontal="right" shrinkToFit="0" wrapText="1"/>
    </xf>
    <xf borderId="3" fillId="8" fontId="9" numFmtId="165" xfId="0" applyBorder="1" applyFont="1" applyNumberFormat="1"/>
    <xf borderId="7" fillId="8" fontId="9" numFmtId="165" xfId="0" applyBorder="1" applyFont="1" applyNumberFormat="1"/>
    <xf borderId="3" fillId="8" fontId="21" numFmtId="0" xfId="0" applyAlignment="1" applyBorder="1" applyFont="1">
      <alignment shrinkToFit="0" wrapText="1"/>
    </xf>
    <xf borderId="3" fillId="8" fontId="21" numFmtId="165" xfId="0" applyAlignment="1" applyBorder="1" applyFont="1" applyNumberFormat="1">
      <alignment horizontal="right" shrinkToFit="0" wrapText="1"/>
    </xf>
    <xf borderId="3" fillId="6" fontId="25" numFmtId="0" xfId="0" applyBorder="1" applyFont="1"/>
  </cellXfs>
  <cellStyles count="1">
    <cellStyle xfId="0" name="Normal" builtinId="0"/>
  </cellStyles>
  <dxfs count="4">
    <dxf>
      <font/>
      <fill>
        <patternFill patternType="solid">
          <fgColor rgb="FF00FF00"/>
          <bgColor rgb="FF00FF00"/>
        </patternFill>
      </fill>
      <border/>
    </dxf>
    <dxf>
      <font/>
      <fill>
        <patternFill patternType="solid">
          <fgColor rgb="FFFF0000"/>
          <bgColor rgb="FFFF0000"/>
        </patternFill>
      </fill>
      <border/>
    </dxf>
    <dxf>
      <font/>
      <fill>
        <patternFill patternType="solid">
          <fgColor rgb="FFFF9900"/>
          <bgColor rgb="FFFF9900"/>
        </patternFill>
      </fill>
      <border/>
    </dxf>
    <dxf>
      <font/>
      <fill>
        <patternFill patternType="solid">
          <fgColor rgb="FFD4EA6B"/>
          <bgColor rgb="FFD4EA6B"/>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66675</xdr:colOff>
      <xdr:row>0</xdr:row>
      <xdr:rowOff>38100</xdr:rowOff>
    </xdr:from>
    <xdr:ext cx="1571625" cy="1190625"/>
    <xdr:pic>
      <xdr:nvPicPr>
        <xdr:cNvPr id="0" name="image1.jpg" title="Imat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66675</xdr:colOff>
      <xdr:row>0</xdr:row>
      <xdr:rowOff>38100</xdr:rowOff>
    </xdr:from>
    <xdr:ext cx="1571625" cy="11906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66675</xdr:colOff>
      <xdr:row>0</xdr:row>
      <xdr:rowOff>38100</xdr:rowOff>
    </xdr:from>
    <xdr:ext cx="1571625" cy="11906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loom.com/share/e7e7e5b4796e4b4caa745d621ce108b0"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26.57"/>
    <col customWidth="1" min="2" max="2" width="205.29"/>
    <col customWidth="1" min="3" max="3" width="85.29"/>
    <col customWidth="1" min="7" max="7" width="60.57"/>
    <col customWidth="1" min="8" max="8" width="41.0"/>
  </cols>
  <sheetData>
    <row r="1" ht="111.75" customHeight="1">
      <c r="A1" s="1"/>
      <c r="B1" s="2" t="s">
        <v>0</v>
      </c>
      <c r="F1" s="3"/>
      <c r="G1" s="3"/>
      <c r="I1" s="4"/>
      <c r="J1" s="4"/>
      <c r="K1" s="4"/>
      <c r="L1" s="4"/>
      <c r="M1" s="4"/>
      <c r="N1" s="4"/>
      <c r="O1" s="4"/>
      <c r="P1" s="4"/>
    </row>
    <row r="2" ht="33.0" customHeight="1">
      <c r="A2" s="1"/>
      <c r="B2" s="5"/>
      <c r="C2" s="3"/>
      <c r="D2" s="3"/>
      <c r="E2" s="3"/>
      <c r="F2" s="3"/>
      <c r="G2" s="3"/>
      <c r="I2" s="4"/>
      <c r="J2" s="4"/>
      <c r="K2" s="4"/>
      <c r="L2" s="4"/>
      <c r="M2" s="4"/>
      <c r="N2" s="4"/>
      <c r="O2" s="4"/>
      <c r="P2" s="4"/>
    </row>
    <row r="3" ht="33.0" customHeight="1">
      <c r="A3" s="1" t="s">
        <v>1</v>
      </c>
      <c r="B3" s="5" t="s">
        <v>2</v>
      </c>
      <c r="C3" s="3"/>
      <c r="D3" s="3"/>
      <c r="E3" s="3"/>
      <c r="F3" s="3"/>
      <c r="G3" s="3"/>
      <c r="I3" s="4"/>
      <c r="J3" s="4"/>
      <c r="K3" s="4"/>
      <c r="L3" s="4"/>
      <c r="M3" s="4"/>
      <c r="N3" s="4"/>
      <c r="O3" s="4"/>
      <c r="P3" s="4"/>
    </row>
    <row r="4">
      <c r="A4" s="3"/>
      <c r="B4" s="6" t="s">
        <v>3</v>
      </c>
      <c r="C4" s="3"/>
      <c r="D4" s="3"/>
      <c r="E4" s="3"/>
      <c r="F4" s="3"/>
      <c r="G4" s="3"/>
      <c r="I4" s="4"/>
      <c r="J4" s="4"/>
      <c r="K4" s="4"/>
      <c r="L4" s="4"/>
      <c r="M4" s="4"/>
      <c r="N4" s="4"/>
      <c r="O4" s="4"/>
      <c r="P4" s="4"/>
    </row>
    <row r="5">
      <c r="A5" s="7">
        <v>0.0</v>
      </c>
      <c r="B5" s="8" t="s">
        <v>4</v>
      </c>
      <c r="C5" s="3"/>
      <c r="D5" s="3"/>
      <c r="E5" s="3"/>
      <c r="F5" s="3"/>
      <c r="G5" s="3"/>
      <c r="I5" s="4"/>
      <c r="J5" s="4"/>
      <c r="K5" s="4"/>
      <c r="L5" s="4"/>
      <c r="M5" s="4"/>
      <c r="N5" s="4"/>
      <c r="O5" s="4"/>
      <c r="P5" s="4"/>
    </row>
    <row r="6">
      <c r="A6" s="3">
        <v>1.0</v>
      </c>
      <c r="B6" s="8" t="s">
        <v>5</v>
      </c>
      <c r="C6" s="3"/>
      <c r="D6" s="3"/>
      <c r="E6" s="3"/>
      <c r="F6" s="3"/>
      <c r="G6" s="3"/>
      <c r="I6" s="4"/>
      <c r="J6" s="4"/>
      <c r="K6" s="4"/>
      <c r="L6" s="4"/>
      <c r="M6" s="4"/>
      <c r="N6" s="4"/>
      <c r="O6" s="4"/>
      <c r="P6" s="4"/>
    </row>
    <row r="7">
      <c r="A7" s="9" t="s">
        <v>6</v>
      </c>
      <c r="B7" s="3" t="s">
        <v>7</v>
      </c>
      <c r="C7" s="3"/>
      <c r="D7" s="3"/>
      <c r="E7" s="3"/>
      <c r="F7" s="3"/>
      <c r="G7" s="3"/>
      <c r="I7" s="4"/>
      <c r="J7" s="4"/>
      <c r="K7" s="4"/>
      <c r="L7" s="4"/>
      <c r="M7" s="4"/>
      <c r="N7" s="4"/>
      <c r="O7" s="4"/>
      <c r="P7" s="4"/>
    </row>
    <row r="8">
      <c r="A8" s="10" t="s">
        <v>6</v>
      </c>
      <c r="B8" s="7" t="s">
        <v>8</v>
      </c>
      <c r="C8" s="3"/>
      <c r="D8" s="3"/>
      <c r="E8" s="3"/>
      <c r="F8" s="3"/>
      <c r="G8" s="3"/>
      <c r="I8" s="4"/>
      <c r="J8" s="4"/>
      <c r="K8" s="4"/>
      <c r="L8" s="4"/>
      <c r="M8" s="4"/>
      <c r="N8" s="4"/>
      <c r="O8" s="4"/>
      <c r="P8" s="4"/>
    </row>
    <row r="9">
      <c r="A9" s="3">
        <v>2.0</v>
      </c>
      <c r="B9" s="3" t="s">
        <v>9</v>
      </c>
      <c r="C9" s="3"/>
      <c r="D9" s="3"/>
      <c r="E9" s="3"/>
      <c r="F9" s="3"/>
      <c r="G9" s="3"/>
      <c r="I9" s="4"/>
      <c r="J9" s="4"/>
      <c r="K9" s="4"/>
      <c r="L9" s="4"/>
      <c r="M9" s="4"/>
      <c r="N9" s="4"/>
      <c r="O9" s="4"/>
      <c r="P9" s="4"/>
    </row>
    <row r="10">
      <c r="A10" s="3">
        <v>3.0</v>
      </c>
      <c r="B10" s="3" t="s">
        <v>10</v>
      </c>
      <c r="C10" s="3"/>
      <c r="D10" s="3"/>
      <c r="E10" s="3"/>
      <c r="F10" s="3"/>
      <c r="G10" s="3"/>
      <c r="I10" s="4" t="s">
        <v>11</v>
      </c>
      <c r="J10" s="4" t="s">
        <v>12</v>
      </c>
      <c r="K10" s="4" t="s">
        <v>13</v>
      </c>
      <c r="L10" s="4"/>
      <c r="M10" s="4"/>
      <c r="N10" s="4"/>
      <c r="O10" s="4"/>
      <c r="P10" s="4"/>
    </row>
    <row r="11">
      <c r="A11" s="3">
        <v>4.0</v>
      </c>
      <c r="B11" s="7" t="s">
        <v>14</v>
      </c>
      <c r="C11" s="3"/>
      <c r="D11" s="3"/>
      <c r="E11" s="3"/>
      <c r="F11" s="3"/>
      <c r="G11" s="3"/>
      <c r="I11" s="4" t="s">
        <v>15</v>
      </c>
      <c r="J11" s="4" t="s">
        <v>16</v>
      </c>
      <c r="K11" s="4" t="s">
        <v>17</v>
      </c>
      <c r="L11" s="4"/>
      <c r="M11" s="4"/>
      <c r="N11" s="4"/>
      <c r="O11" s="4"/>
      <c r="P11" s="4"/>
    </row>
    <row r="12">
      <c r="A12" s="3">
        <v>5.0</v>
      </c>
      <c r="B12" s="7" t="s">
        <v>18</v>
      </c>
      <c r="C12" s="3"/>
      <c r="D12" s="3"/>
      <c r="E12" s="3"/>
      <c r="F12" s="3"/>
      <c r="G12" s="3"/>
      <c r="I12" s="4"/>
      <c r="J12" s="4" t="s">
        <v>19</v>
      </c>
      <c r="K12" s="4"/>
      <c r="L12" s="4"/>
      <c r="M12" s="4"/>
      <c r="N12" s="4"/>
      <c r="O12" s="4"/>
      <c r="P12" s="4"/>
    </row>
    <row r="13">
      <c r="A13" s="7">
        <v>6.0</v>
      </c>
      <c r="B13" s="7" t="s">
        <v>20</v>
      </c>
      <c r="C13" s="3"/>
      <c r="D13" s="3"/>
      <c r="E13" s="3"/>
      <c r="F13" s="3"/>
      <c r="G13" s="3"/>
      <c r="I13" s="4"/>
      <c r="J13" s="4" t="s">
        <v>21</v>
      </c>
      <c r="K13" s="4"/>
      <c r="L13" s="4"/>
      <c r="M13" s="4"/>
      <c r="N13" s="4"/>
      <c r="O13" s="4"/>
      <c r="P13" s="4"/>
    </row>
    <row r="14">
      <c r="A14" s="3"/>
      <c r="B14" s="3"/>
      <c r="C14" s="3"/>
      <c r="D14" s="3"/>
      <c r="E14" s="3"/>
      <c r="F14" s="3"/>
      <c r="G14" s="3"/>
      <c r="I14" s="4"/>
      <c r="J14" s="4" t="s">
        <v>22</v>
      </c>
      <c r="K14" s="4"/>
      <c r="L14" s="4"/>
      <c r="M14" s="4"/>
      <c r="N14" s="4"/>
      <c r="O14" s="4"/>
      <c r="P14" s="4"/>
    </row>
    <row r="15">
      <c r="A15" s="3"/>
      <c r="B15" s="11" t="s">
        <v>23</v>
      </c>
      <c r="C15" s="3"/>
      <c r="D15" s="3"/>
      <c r="E15" s="3"/>
      <c r="F15" s="3"/>
      <c r="G15" s="3"/>
      <c r="I15" s="4"/>
      <c r="K15" s="4"/>
      <c r="L15" s="4"/>
      <c r="M15" s="4"/>
      <c r="N15" s="4"/>
      <c r="O15" s="4"/>
      <c r="P15" s="4"/>
    </row>
    <row r="16">
      <c r="A16" s="3">
        <v>1.0</v>
      </c>
      <c r="B16" s="3" t="s">
        <v>24</v>
      </c>
      <c r="C16" s="3"/>
      <c r="D16" s="3"/>
      <c r="E16" s="3"/>
      <c r="F16" s="3"/>
      <c r="G16" s="3"/>
      <c r="I16" s="4"/>
      <c r="K16" s="4"/>
      <c r="L16" s="4"/>
      <c r="M16" s="4"/>
      <c r="N16" s="4"/>
      <c r="O16" s="4"/>
      <c r="P16" s="4"/>
    </row>
    <row r="17">
      <c r="A17" s="3">
        <v>2.0</v>
      </c>
      <c r="B17" s="7" t="s">
        <v>25</v>
      </c>
      <c r="C17" s="3"/>
      <c r="D17" s="3"/>
      <c r="E17" s="3"/>
      <c r="F17" s="3"/>
      <c r="G17" s="3"/>
      <c r="I17" s="4"/>
      <c r="J17" s="4"/>
      <c r="K17" s="4"/>
      <c r="L17" s="4"/>
      <c r="M17" s="4"/>
      <c r="N17" s="4"/>
      <c r="O17" s="4"/>
      <c r="P17" s="4"/>
    </row>
    <row r="18">
      <c r="A18" s="7">
        <v>3.0</v>
      </c>
      <c r="B18" s="7" t="s">
        <v>26</v>
      </c>
      <c r="C18" s="3"/>
      <c r="D18" s="3"/>
      <c r="E18" s="3"/>
      <c r="F18" s="3"/>
      <c r="G18" s="3"/>
      <c r="I18" s="4"/>
      <c r="J18" s="4"/>
      <c r="K18" s="4"/>
      <c r="L18" s="4"/>
      <c r="M18" s="4"/>
      <c r="N18" s="4"/>
      <c r="O18" s="4"/>
      <c r="P18" s="4"/>
    </row>
    <row r="19">
      <c r="A19" s="7">
        <v>4.0</v>
      </c>
      <c r="B19" s="7" t="s">
        <v>27</v>
      </c>
      <c r="C19" s="3"/>
      <c r="D19" s="3"/>
      <c r="E19" s="3"/>
      <c r="F19" s="3"/>
      <c r="G19" s="3"/>
      <c r="I19" s="4"/>
      <c r="J19" s="4"/>
      <c r="K19" s="4"/>
      <c r="L19" s="4"/>
      <c r="M19" s="4"/>
      <c r="N19" s="4"/>
      <c r="O19" s="4"/>
      <c r="P19" s="4"/>
    </row>
    <row r="20">
      <c r="A20" s="7">
        <v>5.0</v>
      </c>
      <c r="B20" s="7" t="s">
        <v>28</v>
      </c>
      <c r="C20" s="3"/>
      <c r="D20" s="3"/>
      <c r="E20" s="3"/>
      <c r="F20" s="3"/>
      <c r="G20" s="3"/>
      <c r="I20" s="4"/>
      <c r="J20" s="4"/>
      <c r="K20" s="4"/>
      <c r="L20" s="4"/>
      <c r="M20" s="4"/>
      <c r="N20" s="4"/>
      <c r="O20" s="4"/>
      <c r="P20" s="4"/>
    </row>
    <row r="21">
      <c r="A21" s="12">
        <v>6.0</v>
      </c>
      <c r="B21" s="13" t="s">
        <v>29</v>
      </c>
      <c r="C21" s="3"/>
      <c r="D21" s="3"/>
      <c r="E21" s="3"/>
      <c r="F21" s="3"/>
      <c r="G21" s="3"/>
      <c r="I21" s="4"/>
      <c r="J21" s="4"/>
      <c r="K21" s="4"/>
      <c r="L21" s="4"/>
      <c r="M21" s="4"/>
      <c r="N21" s="4"/>
      <c r="O21" s="4"/>
      <c r="P21" s="4"/>
    </row>
    <row r="22">
      <c r="A22" s="14">
        <v>7.0</v>
      </c>
      <c r="B22" s="13" t="s">
        <v>30</v>
      </c>
      <c r="C22" s="3"/>
      <c r="D22" s="3"/>
      <c r="E22" s="3"/>
      <c r="F22" s="3"/>
      <c r="G22" s="3"/>
      <c r="H22" s="15"/>
      <c r="I22" s="4"/>
      <c r="J22" s="4"/>
      <c r="K22" s="4"/>
      <c r="L22" s="4"/>
      <c r="M22" s="4"/>
      <c r="N22" s="4"/>
      <c r="O22" s="4"/>
      <c r="P22" s="4"/>
    </row>
    <row r="23">
      <c r="A23" s="3"/>
      <c r="B23" s="3"/>
      <c r="C23" s="3"/>
      <c r="D23" s="3"/>
      <c r="E23" s="3"/>
      <c r="F23" s="3"/>
      <c r="G23" s="3"/>
      <c r="I23" s="4"/>
      <c r="J23" s="4"/>
      <c r="K23" s="4"/>
      <c r="L23" s="4"/>
      <c r="M23" s="4"/>
      <c r="N23" s="4"/>
      <c r="O23" s="4"/>
      <c r="P23" s="4"/>
    </row>
    <row r="24">
      <c r="A24" s="3"/>
      <c r="B24" s="3"/>
      <c r="C24" s="3"/>
      <c r="D24" s="3"/>
      <c r="E24" s="3"/>
      <c r="F24" s="3"/>
      <c r="G24" s="3"/>
      <c r="I24" s="4"/>
      <c r="J24" s="4"/>
      <c r="K24" s="4"/>
      <c r="L24" s="4"/>
      <c r="M24" s="4"/>
      <c r="N24" s="4"/>
      <c r="O24" s="4"/>
      <c r="P24" s="4"/>
    </row>
    <row r="25">
      <c r="A25" s="3"/>
      <c r="B25" s="6" t="s">
        <v>31</v>
      </c>
      <c r="C25" s="3"/>
      <c r="D25" s="3"/>
      <c r="E25" s="3"/>
      <c r="F25" s="3"/>
      <c r="G25" s="3"/>
      <c r="I25" s="4"/>
      <c r="J25" s="4"/>
      <c r="K25" s="4"/>
      <c r="L25" s="4"/>
      <c r="M25" s="4"/>
      <c r="N25" s="4"/>
      <c r="O25" s="4"/>
      <c r="P25" s="4"/>
    </row>
    <row r="26">
      <c r="A26" s="3"/>
      <c r="B26" s="16" t="s">
        <v>32</v>
      </c>
      <c r="C26" s="3"/>
      <c r="D26" s="3"/>
      <c r="E26" s="3"/>
      <c r="F26" s="3"/>
      <c r="G26" s="3"/>
      <c r="I26" s="4"/>
      <c r="J26" s="4"/>
      <c r="K26" s="4"/>
      <c r="L26" s="4"/>
      <c r="M26" s="4"/>
      <c r="N26" s="4"/>
      <c r="O26" s="4"/>
      <c r="P26" s="4"/>
    </row>
    <row r="27">
      <c r="A27" s="3"/>
      <c r="B27" s="7" t="s">
        <v>33</v>
      </c>
      <c r="C27" s="3"/>
      <c r="D27" s="3"/>
      <c r="E27" s="3"/>
      <c r="F27" s="3"/>
      <c r="G27" s="3"/>
      <c r="I27" s="4"/>
      <c r="J27" s="4"/>
      <c r="K27" s="4"/>
      <c r="L27" s="4"/>
      <c r="M27" s="4"/>
      <c r="N27" s="4"/>
      <c r="O27" s="4"/>
      <c r="P27" s="4"/>
    </row>
    <row r="28" ht="15.75" customHeight="1">
      <c r="A28" s="3"/>
      <c r="B28" s="7" t="s">
        <v>34</v>
      </c>
      <c r="C28" s="3"/>
      <c r="D28" s="3"/>
      <c r="E28" s="3"/>
      <c r="F28" s="3"/>
      <c r="G28" s="3"/>
      <c r="I28" s="4"/>
      <c r="J28" s="4"/>
      <c r="K28" s="4"/>
      <c r="L28" s="4"/>
      <c r="M28" s="4"/>
      <c r="N28" s="4"/>
      <c r="O28" s="4"/>
      <c r="P28" s="4"/>
    </row>
    <row r="29" ht="15.75" customHeight="1">
      <c r="A29" s="3"/>
      <c r="B29" s="3"/>
      <c r="C29" s="3"/>
      <c r="D29" s="3"/>
      <c r="E29" s="3"/>
      <c r="F29" s="3"/>
      <c r="G29" s="3"/>
      <c r="I29" s="4"/>
      <c r="J29" s="4"/>
      <c r="K29" s="4"/>
      <c r="L29" s="4"/>
      <c r="M29" s="4"/>
      <c r="N29" s="4"/>
      <c r="O29" s="4"/>
      <c r="P29" s="4"/>
    </row>
    <row r="30" ht="15.75" customHeight="1">
      <c r="A30" s="17"/>
      <c r="B30" s="18" t="s">
        <v>35</v>
      </c>
      <c r="C30" s="17"/>
      <c r="D30" s="17"/>
      <c r="E30" s="17"/>
      <c r="F30" s="17"/>
      <c r="G30" s="17"/>
      <c r="H30" s="19"/>
      <c r="I30" s="19"/>
      <c r="J30" s="19"/>
      <c r="K30" s="19"/>
      <c r="L30" s="19"/>
      <c r="M30" s="19"/>
      <c r="N30" s="19"/>
      <c r="O30" s="19"/>
      <c r="P30" s="19"/>
      <c r="Q30" s="19"/>
      <c r="R30" s="19"/>
      <c r="S30" s="19"/>
      <c r="T30" s="19"/>
      <c r="U30" s="19"/>
      <c r="V30" s="19"/>
      <c r="W30" s="19"/>
      <c r="X30" s="19"/>
      <c r="Y30" s="19"/>
      <c r="Z30" s="19"/>
    </row>
    <row r="31" ht="15.75" customHeight="1">
      <c r="A31" s="17"/>
      <c r="B31" s="20" t="s">
        <v>36</v>
      </c>
      <c r="C31" s="17"/>
      <c r="D31" s="17"/>
      <c r="E31" s="17"/>
      <c r="F31" s="17"/>
      <c r="G31" s="17"/>
      <c r="H31" s="19"/>
      <c r="I31" s="19"/>
      <c r="J31" s="19"/>
      <c r="K31" s="19"/>
      <c r="L31" s="19"/>
      <c r="M31" s="19"/>
      <c r="N31" s="19"/>
      <c r="O31" s="19"/>
      <c r="P31" s="19"/>
      <c r="Q31" s="19"/>
      <c r="R31" s="19"/>
      <c r="S31" s="19"/>
      <c r="T31" s="19"/>
      <c r="U31" s="19"/>
      <c r="V31" s="19"/>
      <c r="W31" s="19"/>
      <c r="X31" s="19"/>
      <c r="Y31" s="19"/>
      <c r="Z31" s="19"/>
    </row>
    <row r="32" ht="15.75" customHeight="1">
      <c r="A32" s="3"/>
      <c r="B32" s="3"/>
      <c r="C32" s="3"/>
      <c r="D32" s="3"/>
      <c r="E32" s="3"/>
      <c r="F32" s="3"/>
      <c r="G32" s="3"/>
    </row>
    <row r="33" ht="15.75" customHeight="1">
      <c r="A33" s="3"/>
      <c r="C33" s="3"/>
      <c r="D33" s="3"/>
      <c r="E33" s="3"/>
      <c r="F33" s="3"/>
      <c r="G33" s="3"/>
    </row>
    <row r="34" ht="15.75" customHeight="1">
      <c r="A34" s="3"/>
      <c r="B34" s="6" t="s">
        <v>37</v>
      </c>
      <c r="C34" s="3"/>
      <c r="D34" s="3"/>
      <c r="E34" s="3"/>
      <c r="F34" s="3"/>
      <c r="G34" s="3"/>
    </row>
    <row r="35">
      <c r="A35" s="3"/>
      <c r="B35" s="13" t="s">
        <v>38</v>
      </c>
      <c r="C35" s="3"/>
      <c r="D35" s="3"/>
      <c r="E35" s="3"/>
      <c r="F35" s="3"/>
      <c r="G35" s="3"/>
    </row>
    <row r="36" ht="15.75" customHeight="1">
      <c r="A36" s="3"/>
      <c r="B36" s="3"/>
      <c r="C36" s="3"/>
      <c r="D36" s="3"/>
      <c r="E36" s="3"/>
      <c r="F36" s="3"/>
      <c r="G36" s="3"/>
    </row>
    <row r="37" ht="15.75" customHeight="1">
      <c r="A37" s="3"/>
      <c r="B37" s="3"/>
      <c r="C37" s="3"/>
      <c r="D37" s="3"/>
      <c r="E37" s="3"/>
      <c r="F37" s="3"/>
      <c r="G37" s="3"/>
    </row>
    <row r="38" ht="15.75" customHeight="1">
      <c r="A38" s="3"/>
      <c r="B38" s="3"/>
      <c r="C38" s="3"/>
      <c r="D38" s="3"/>
      <c r="E38" s="3"/>
      <c r="F38" s="3"/>
      <c r="G38" s="3"/>
    </row>
    <row r="39" ht="15.75" customHeight="1">
      <c r="A39" s="3"/>
      <c r="B39" s="3"/>
      <c r="C39" s="3"/>
      <c r="D39" s="3"/>
      <c r="E39" s="3"/>
      <c r="F39" s="3"/>
      <c r="G39" s="3"/>
    </row>
    <row r="40" ht="15.75" customHeight="1">
      <c r="A40" s="3"/>
      <c r="B40" s="3"/>
      <c r="C40" s="3"/>
      <c r="D40" s="3"/>
      <c r="E40" s="3"/>
      <c r="F40" s="3"/>
      <c r="G40" s="3"/>
    </row>
    <row r="41" ht="15.75" customHeight="1">
      <c r="A41" s="3"/>
      <c r="B41" s="3"/>
      <c r="C41" s="3"/>
      <c r="D41" s="3"/>
      <c r="E41" s="3"/>
      <c r="F41" s="3"/>
      <c r="G41" s="3"/>
    </row>
    <row r="42" ht="15.75" customHeight="1">
      <c r="A42" s="3"/>
      <c r="B42" s="3"/>
      <c r="C42" s="3"/>
      <c r="D42" s="3"/>
      <c r="E42" s="3"/>
      <c r="F42" s="3"/>
      <c r="G42" s="3"/>
    </row>
    <row r="43" ht="15.75" customHeight="1">
      <c r="A43" s="3"/>
      <c r="B43" s="3"/>
      <c r="C43" s="3"/>
      <c r="D43" s="3"/>
      <c r="E43" s="3"/>
      <c r="F43" s="3"/>
      <c r="G43" s="3"/>
    </row>
    <row r="44" ht="15.75" customHeight="1">
      <c r="A44" s="3"/>
      <c r="B44" s="3"/>
      <c r="C44" s="3"/>
      <c r="D44" s="3"/>
      <c r="E44" s="3"/>
      <c r="F44" s="3"/>
      <c r="G44" s="3"/>
    </row>
    <row r="45" ht="15.75" customHeight="1">
      <c r="A45" s="3"/>
      <c r="B45" s="3"/>
      <c r="C45" s="3"/>
      <c r="D45" s="3"/>
      <c r="E45" s="3"/>
      <c r="F45" s="3"/>
      <c r="G45" s="3"/>
    </row>
    <row r="46" ht="15.75" customHeight="1">
      <c r="A46" s="21"/>
      <c r="B46" s="22"/>
      <c r="C46" s="3"/>
      <c r="D46" s="3"/>
      <c r="E46" s="3"/>
      <c r="F46" s="21"/>
      <c r="G46" s="3"/>
    </row>
    <row r="47" ht="15.75" customHeight="1">
      <c r="A47" s="21"/>
      <c r="B47" s="22"/>
      <c r="C47" s="3"/>
      <c r="D47" s="3"/>
      <c r="E47" s="3"/>
      <c r="F47" s="21"/>
      <c r="G47" s="3"/>
    </row>
    <row r="48" ht="15.75" customHeight="1">
      <c r="A48" s="21"/>
      <c r="B48" s="22"/>
      <c r="C48" s="3"/>
      <c r="D48" s="3"/>
      <c r="E48" s="3"/>
      <c r="F48" s="21"/>
      <c r="G48" s="3"/>
    </row>
    <row r="49" ht="15.75" customHeight="1">
      <c r="A49" s="3"/>
      <c r="B49" s="3"/>
      <c r="C49" s="3"/>
      <c r="D49" s="3"/>
      <c r="E49" s="3"/>
      <c r="F49" s="21"/>
      <c r="G49" s="3"/>
    </row>
    <row r="50" ht="15.75" customHeight="1">
      <c r="A50" s="3"/>
      <c r="B50" s="3"/>
      <c r="C50" s="3"/>
      <c r="D50" s="3"/>
      <c r="E50" s="3"/>
      <c r="F50" s="21"/>
      <c r="G50" s="3"/>
    </row>
    <row r="51" ht="15.75" customHeight="1">
      <c r="A51" s="3"/>
      <c r="B51" s="3"/>
      <c r="C51" s="3"/>
      <c r="D51" s="3"/>
      <c r="E51" s="3"/>
      <c r="F51" s="21"/>
      <c r="G51" s="3"/>
    </row>
    <row r="52" ht="15.75" customHeight="1">
      <c r="A52" s="3"/>
      <c r="B52" s="3"/>
      <c r="C52" s="3"/>
      <c r="D52" s="3"/>
      <c r="E52" s="3"/>
      <c r="F52" s="21"/>
      <c r="G52" s="3"/>
    </row>
    <row r="53" ht="15.75" customHeight="1">
      <c r="A53" s="3"/>
      <c r="B53" s="3"/>
      <c r="C53" s="3"/>
      <c r="D53" s="3"/>
      <c r="E53" s="3"/>
      <c r="F53" s="21"/>
      <c r="G53" s="3"/>
    </row>
    <row r="54" ht="15.75" customHeight="1">
      <c r="A54" s="3"/>
      <c r="B54" s="3"/>
      <c r="C54" s="3"/>
      <c r="D54" s="3"/>
      <c r="E54" s="3"/>
      <c r="F54" s="21"/>
      <c r="G54" s="3"/>
    </row>
    <row r="55" ht="15.75" customHeight="1">
      <c r="A55" s="3"/>
      <c r="B55" s="3"/>
      <c r="C55" s="3"/>
      <c r="D55" s="3"/>
      <c r="E55" s="3"/>
      <c r="F55" s="21"/>
      <c r="G55" s="3"/>
    </row>
    <row r="56" ht="15.75" customHeight="1">
      <c r="A56" s="3"/>
      <c r="B56" s="3"/>
      <c r="C56" s="3"/>
      <c r="D56" s="3"/>
      <c r="E56" s="3"/>
      <c r="F56" s="21"/>
      <c r="G56" s="3"/>
    </row>
    <row r="57" ht="15.75" customHeight="1">
      <c r="A57" s="3"/>
      <c r="B57" s="3"/>
      <c r="C57" s="3"/>
      <c r="D57" s="3"/>
      <c r="E57" s="3"/>
      <c r="F57" s="21"/>
      <c r="G57" s="3"/>
    </row>
    <row r="58" ht="15.75" customHeight="1">
      <c r="A58" s="3"/>
      <c r="B58" s="3"/>
      <c r="C58" s="3"/>
      <c r="D58" s="3"/>
      <c r="E58" s="3"/>
      <c r="F58" s="21"/>
      <c r="G58" s="3"/>
    </row>
    <row r="59" ht="15.75" customHeight="1">
      <c r="A59" s="3"/>
      <c r="B59" s="3"/>
      <c r="C59" s="3"/>
      <c r="D59" s="3"/>
      <c r="E59" s="3"/>
      <c r="F59" s="21"/>
      <c r="G59" s="3"/>
    </row>
    <row r="60" ht="15.75" customHeight="1">
      <c r="A60" s="3"/>
      <c r="B60" s="3"/>
      <c r="C60" s="3"/>
      <c r="D60" s="3"/>
      <c r="E60" s="3"/>
      <c r="F60" s="21"/>
      <c r="G60" s="3"/>
    </row>
    <row r="61" ht="15.75" customHeight="1">
      <c r="A61" s="3"/>
      <c r="B61" s="3"/>
      <c r="C61" s="3"/>
      <c r="D61" s="3"/>
      <c r="E61" s="3"/>
      <c r="F61" s="21"/>
      <c r="G61" s="3"/>
    </row>
    <row r="62" ht="15.75" customHeight="1">
      <c r="A62" s="3"/>
      <c r="B62" s="3"/>
      <c r="C62" s="3"/>
      <c r="D62" s="3"/>
      <c r="E62" s="3"/>
      <c r="F62" s="21"/>
      <c r="G62" s="3"/>
    </row>
    <row r="63" ht="15.75" customHeight="1">
      <c r="A63" s="3"/>
      <c r="B63" s="3"/>
      <c r="C63" s="3"/>
      <c r="D63" s="3"/>
      <c r="E63" s="3"/>
      <c r="F63" s="21"/>
      <c r="G63" s="3"/>
    </row>
    <row r="64" ht="15.75" customHeight="1">
      <c r="A64" s="3"/>
      <c r="B64" s="3"/>
      <c r="C64" s="3"/>
      <c r="D64" s="3"/>
      <c r="E64" s="3"/>
      <c r="F64" s="21"/>
      <c r="G64" s="3"/>
    </row>
    <row r="65" ht="15.75" customHeight="1">
      <c r="A65" s="3"/>
      <c r="B65" s="3"/>
      <c r="C65" s="3"/>
      <c r="D65" s="3"/>
      <c r="E65" s="3"/>
      <c r="F65" s="21"/>
      <c r="G65" s="3"/>
    </row>
    <row r="66" ht="15.75" customHeight="1">
      <c r="A66" s="3"/>
      <c r="B66" s="3"/>
      <c r="C66" s="3"/>
      <c r="D66" s="3"/>
      <c r="E66" s="3"/>
      <c r="F66" s="21"/>
      <c r="G66" s="3"/>
    </row>
    <row r="67" ht="15.75" customHeight="1">
      <c r="A67" s="3"/>
      <c r="B67" s="3"/>
      <c r="C67" s="3"/>
      <c r="D67" s="3"/>
      <c r="E67" s="3"/>
      <c r="F67" s="21"/>
      <c r="G67" s="3"/>
    </row>
    <row r="68" ht="15.75" customHeight="1">
      <c r="A68" s="3"/>
      <c r="B68" s="3"/>
      <c r="C68" s="3"/>
      <c r="D68" s="3"/>
      <c r="E68" s="3"/>
      <c r="F68" s="21"/>
      <c r="G68" s="3"/>
    </row>
    <row r="69" ht="15.75" customHeight="1">
      <c r="A69" s="3"/>
      <c r="B69" s="3"/>
      <c r="C69" s="3"/>
      <c r="D69" s="3"/>
      <c r="E69" s="3"/>
      <c r="F69" s="21"/>
      <c r="G69" s="3"/>
    </row>
    <row r="70" ht="15.75" customHeight="1">
      <c r="A70" s="3"/>
      <c r="B70" s="3"/>
      <c r="C70" s="3"/>
      <c r="D70" s="3"/>
      <c r="E70" s="3"/>
      <c r="F70" s="21"/>
      <c r="G70" s="3"/>
    </row>
    <row r="71" ht="15.75" customHeight="1">
      <c r="A71" s="3"/>
      <c r="B71" s="3"/>
      <c r="C71" s="3"/>
      <c r="D71" s="3"/>
      <c r="E71" s="3"/>
      <c r="F71" s="21"/>
      <c r="G71" s="3"/>
    </row>
    <row r="72" ht="15.75" customHeight="1">
      <c r="A72" s="3"/>
      <c r="B72" s="3"/>
      <c r="C72" s="3"/>
      <c r="D72" s="3"/>
      <c r="E72" s="3"/>
      <c r="F72" s="21"/>
      <c r="G72" s="3"/>
    </row>
    <row r="73" ht="15.75" customHeight="1">
      <c r="A73" s="3"/>
      <c r="B73" s="3"/>
      <c r="C73" s="3"/>
      <c r="D73" s="3"/>
      <c r="E73" s="3"/>
      <c r="F73" s="21"/>
      <c r="G73" s="3"/>
    </row>
    <row r="74" ht="15.75" customHeight="1">
      <c r="A74" s="3"/>
      <c r="B74" s="3"/>
      <c r="C74" s="3"/>
      <c r="D74" s="3"/>
      <c r="E74" s="3"/>
      <c r="F74" s="21"/>
      <c r="G74" s="3"/>
    </row>
    <row r="75" ht="15.75" customHeight="1">
      <c r="A75" s="3"/>
      <c r="B75" s="3"/>
      <c r="C75" s="3"/>
      <c r="D75" s="3"/>
      <c r="E75" s="3"/>
      <c r="F75" s="21"/>
      <c r="G75" s="3"/>
    </row>
    <row r="76" ht="15.75" customHeight="1">
      <c r="A76" s="3"/>
      <c r="B76" s="3"/>
      <c r="C76" s="3"/>
      <c r="D76" s="3"/>
      <c r="E76" s="3"/>
      <c r="F76" s="21"/>
      <c r="G76" s="3"/>
    </row>
    <row r="77" ht="15.75" customHeight="1">
      <c r="A77" s="3"/>
      <c r="B77" s="3"/>
      <c r="C77" s="3"/>
      <c r="D77" s="3"/>
      <c r="E77" s="3"/>
      <c r="F77" s="21"/>
      <c r="G77" s="3"/>
    </row>
    <row r="78" ht="15.75" customHeight="1">
      <c r="A78" s="3"/>
      <c r="B78" s="3"/>
      <c r="C78" s="3"/>
      <c r="D78" s="3"/>
      <c r="E78" s="3"/>
      <c r="F78" s="21"/>
      <c r="G78" s="3"/>
    </row>
    <row r="79" ht="15.75" customHeight="1">
      <c r="F79" s="21"/>
    </row>
    <row r="80" ht="15.75" customHeight="1">
      <c r="F80" s="21"/>
    </row>
    <row r="81" ht="15.75" customHeight="1">
      <c r="F81" s="21"/>
    </row>
    <row r="82" ht="15.75" customHeight="1">
      <c r="F82" s="21"/>
    </row>
    <row r="83" ht="15.75" customHeight="1">
      <c r="F83" s="21"/>
    </row>
    <row r="84" ht="15.75" customHeight="1">
      <c r="F84" s="21"/>
    </row>
    <row r="85" ht="15.75" customHeight="1">
      <c r="F85" s="21"/>
    </row>
    <row r="86" ht="15.75" customHeight="1">
      <c r="F86" s="21"/>
    </row>
    <row r="87" ht="15.75" customHeight="1">
      <c r="F87" s="21"/>
    </row>
    <row r="88" ht="15.75" customHeight="1">
      <c r="F88" s="21"/>
    </row>
    <row r="89" ht="15.75" customHeight="1">
      <c r="F89" s="21"/>
    </row>
    <row r="90" ht="15.75" customHeight="1">
      <c r="F90" s="21"/>
    </row>
    <row r="91" ht="15.75" customHeight="1">
      <c r="F91" s="21"/>
    </row>
    <row r="92" ht="15.75" customHeight="1">
      <c r="F92" s="21"/>
    </row>
    <row r="93" ht="15.75" customHeight="1">
      <c r="F93" s="21"/>
    </row>
    <row r="94" ht="15.75" customHeight="1">
      <c r="F94" s="21"/>
    </row>
    <row r="95" ht="15.75" customHeight="1">
      <c r="F95" s="21"/>
    </row>
    <row r="96" ht="15.75" customHeight="1">
      <c r="F96" s="21"/>
    </row>
    <row r="97" ht="15.75" customHeight="1">
      <c r="F97" s="21"/>
    </row>
    <row r="98" ht="15.75" customHeight="1">
      <c r="F98" s="21"/>
    </row>
    <row r="99" ht="15.75" customHeight="1">
      <c r="F99" s="21"/>
    </row>
    <row r="100" ht="15.75" customHeight="1">
      <c r="F100" s="21"/>
    </row>
    <row r="101" ht="15.75" customHeight="1">
      <c r="F101" s="21"/>
    </row>
    <row r="102" ht="15.75" customHeight="1">
      <c r="F102" s="21"/>
    </row>
    <row r="103" ht="15.75" customHeight="1">
      <c r="F103" s="21"/>
    </row>
    <row r="104" ht="15.75" customHeight="1">
      <c r="F104" s="21"/>
    </row>
    <row r="105" ht="15.75" customHeight="1">
      <c r="F105" s="21"/>
    </row>
    <row r="106" ht="15.75" customHeight="1">
      <c r="F106" s="21"/>
    </row>
    <row r="107" ht="15.75" customHeight="1">
      <c r="F107" s="21"/>
    </row>
    <row r="108" ht="15.75" customHeight="1">
      <c r="F108" s="21"/>
    </row>
    <row r="109" ht="15.75" customHeight="1">
      <c r="F109" s="21"/>
    </row>
    <row r="110" ht="15.75" customHeight="1">
      <c r="F110" s="21"/>
    </row>
    <row r="111" ht="15.75" customHeight="1">
      <c r="F111" s="21"/>
    </row>
    <row r="112" ht="15.75" customHeight="1">
      <c r="F112" s="21"/>
    </row>
    <row r="113" ht="15.75" customHeight="1">
      <c r="F113" s="21"/>
    </row>
    <row r="114" ht="15.75" customHeight="1">
      <c r="F114" s="21"/>
    </row>
    <row r="115" ht="15.75" customHeight="1">
      <c r="F115" s="21"/>
    </row>
    <row r="116" ht="15.75" customHeight="1">
      <c r="F116" s="21"/>
    </row>
    <row r="117" ht="15.75" customHeight="1">
      <c r="F117" s="21"/>
    </row>
    <row r="118" ht="15.75" customHeight="1">
      <c r="F118" s="21"/>
    </row>
    <row r="119" ht="15.75" customHeight="1">
      <c r="F119" s="21"/>
    </row>
    <row r="120" ht="15.75" customHeight="1">
      <c r="F120" s="21"/>
    </row>
    <row r="121" ht="15.75" customHeight="1">
      <c r="F121" s="21"/>
    </row>
    <row r="122" ht="15.75" customHeight="1">
      <c r="F122" s="21"/>
    </row>
    <row r="123" ht="15.75" customHeight="1">
      <c r="F123" s="21"/>
    </row>
    <row r="124" ht="15.75" customHeight="1">
      <c r="F124" s="21"/>
    </row>
    <row r="125" ht="15.75" customHeight="1">
      <c r="F125" s="21"/>
    </row>
    <row r="126" ht="15.75" customHeight="1">
      <c r="F126" s="21"/>
    </row>
    <row r="127" ht="15.75" customHeight="1">
      <c r="F127" s="21"/>
    </row>
    <row r="128" ht="15.75" customHeight="1">
      <c r="F128" s="21"/>
    </row>
    <row r="129" ht="15.75" customHeight="1">
      <c r="F129" s="21"/>
    </row>
    <row r="130" ht="15.75" customHeight="1">
      <c r="F130" s="21"/>
    </row>
    <row r="131" ht="15.75" customHeight="1">
      <c r="F131" s="21"/>
    </row>
    <row r="132" ht="15.75" customHeight="1">
      <c r="F132" s="21"/>
    </row>
    <row r="133" ht="15.75" customHeight="1">
      <c r="F133" s="21"/>
    </row>
    <row r="134" ht="15.75" customHeight="1">
      <c r="F134" s="21"/>
    </row>
    <row r="135" ht="15.75" customHeight="1">
      <c r="F135" s="21"/>
    </row>
    <row r="136" ht="15.75" customHeight="1">
      <c r="F136" s="21"/>
    </row>
    <row r="137" ht="15.75" customHeight="1">
      <c r="F137" s="21"/>
    </row>
    <row r="138" ht="15.75" customHeight="1">
      <c r="F138" s="21"/>
    </row>
    <row r="139" ht="15.75" customHeight="1">
      <c r="F139" s="21"/>
    </row>
    <row r="140" ht="15.75" customHeight="1">
      <c r="F140" s="21"/>
    </row>
    <row r="141" ht="15.75" customHeight="1">
      <c r="F141" s="21"/>
    </row>
    <row r="142" ht="15.75" customHeight="1">
      <c r="F142" s="21"/>
    </row>
    <row r="143" ht="15.75" customHeight="1">
      <c r="F143" s="21"/>
    </row>
    <row r="144" ht="15.75" customHeight="1">
      <c r="F144" s="21"/>
    </row>
    <row r="145" ht="15.75" customHeight="1">
      <c r="F145" s="21"/>
    </row>
    <row r="146" ht="15.75" customHeight="1">
      <c r="F146" s="21"/>
    </row>
    <row r="147" ht="15.75" customHeight="1">
      <c r="F147" s="21"/>
    </row>
    <row r="148" ht="15.75" customHeight="1">
      <c r="F148" s="21"/>
    </row>
    <row r="149" ht="15.75" customHeight="1">
      <c r="F149" s="21"/>
    </row>
    <row r="150" ht="15.75" customHeight="1">
      <c r="F150" s="21"/>
    </row>
    <row r="151" ht="15.75" customHeight="1">
      <c r="F151" s="21"/>
    </row>
    <row r="152" ht="15.75" customHeight="1">
      <c r="F152" s="21"/>
    </row>
    <row r="153" ht="15.75" customHeight="1">
      <c r="F153" s="21"/>
    </row>
    <row r="154" ht="15.75" customHeight="1">
      <c r="F154" s="21"/>
    </row>
    <row r="155" ht="15.75" customHeight="1">
      <c r="F155" s="21"/>
    </row>
    <row r="156" ht="15.75" customHeight="1">
      <c r="F156" s="21"/>
    </row>
    <row r="157" ht="15.75" customHeight="1">
      <c r="F157" s="21"/>
    </row>
    <row r="158" ht="15.75" customHeight="1">
      <c r="F158" s="21"/>
    </row>
    <row r="159" ht="15.75" customHeight="1">
      <c r="F159" s="21"/>
    </row>
    <row r="160" ht="15.75" customHeight="1">
      <c r="F160" s="21"/>
    </row>
    <row r="161" ht="15.75" customHeight="1">
      <c r="F161" s="21"/>
    </row>
    <row r="162" ht="15.75" customHeight="1">
      <c r="F162" s="21"/>
    </row>
    <row r="163" ht="15.75" customHeight="1">
      <c r="F163" s="21"/>
    </row>
    <row r="164" ht="15.75" customHeight="1">
      <c r="F164" s="21"/>
    </row>
    <row r="165" ht="15.75" customHeight="1">
      <c r="F165" s="21"/>
    </row>
    <row r="166" ht="15.75" customHeight="1">
      <c r="F166" s="21"/>
    </row>
    <row r="167" ht="15.75" customHeight="1">
      <c r="F167" s="21"/>
    </row>
    <row r="168" ht="15.75" customHeight="1">
      <c r="F168" s="21"/>
    </row>
    <row r="169" ht="15.75" customHeight="1">
      <c r="F169" s="21"/>
    </row>
    <row r="170" ht="15.75" customHeight="1">
      <c r="F170" s="21"/>
    </row>
    <row r="171" ht="15.75" customHeight="1">
      <c r="F171" s="21"/>
    </row>
    <row r="172" ht="15.75" customHeight="1">
      <c r="F172" s="21"/>
    </row>
    <row r="173" ht="15.75" customHeight="1">
      <c r="F173" s="21"/>
    </row>
    <row r="174" ht="15.75" customHeight="1">
      <c r="F174" s="21"/>
    </row>
    <row r="175" ht="15.75" customHeight="1">
      <c r="F175" s="21"/>
    </row>
    <row r="176" ht="15.75" customHeight="1">
      <c r="F176" s="21"/>
    </row>
    <row r="177" ht="15.75" customHeight="1">
      <c r="F177" s="21"/>
    </row>
    <row r="178" ht="15.75" customHeight="1">
      <c r="F178" s="21"/>
    </row>
    <row r="179" ht="15.75" customHeight="1">
      <c r="F179" s="21"/>
    </row>
    <row r="180" ht="15.75" customHeight="1">
      <c r="F180" s="21"/>
    </row>
    <row r="181" ht="15.75" customHeight="1">
      <c r="F181" s="21"/>
    </row>
    <row r="182" ht="15.75" customHeight="1">
      <c r="F182" s="21"/>
    </row>
    <row r="183" ht="15.75" customHeight="1">
      <c r="F183" s="21"/>
    </row>
    <row r="184" ht="15.75" customHeight="1">
      <c r="F184" s="21"/>
    </row>
    <row r="185" ht="15.75" customHeight="1">
      <c r="F185" s="21"/>
    </row>
    <row r="186" ht="15.75" customHeight="1">
      <c r="F186" s="21"/>
    </row>
    <row r="187" ht="15.75" customHeight="1">
      <c r="F187" s="21"/>
    </row>
    <row r="188" ht="15.75" customHeight="1">
      <c r="F188" s="21"/>
    </row>
    <row r="189" ht="15.75" customHeight="1">
      <c r="F189" s="21"/>
    </row>
    <row r="190" ht="15.75" customHeight="1">
      <c r="F190" s="21"/>
    </row>
    <row r="191" ht="15.75" customHeight="1">
      <c r="F191" s="21"/>
    </row>
    <row r="192" ht="15.75" customHeight="1">
      <c r="F192" s="21"/>
    </row>
    <row r="193" ht="15.75" customHeight="1">
      <c r="F193" s="21"/>
    </row>
    <row r="194" ht="15.75" customHeight="1">
      <c r="F194" s="21"/>
    </row>
    <row r="195" ht="15.75" customHeight="1">
      <c r="F195" s="21"/>
    </row>
    <row r="196" ht="15.75" customHeight="1">
      <c r="F196" s="21"/>
    </row>
    <row r="197" ht="15.75" customHeight="1">
      <c r="F197" s="21"/>
    </row>
    <row r="198" ht="15.75" customHeight="1">
      <c r="F198" s="21"/>
    </row>
    <row r="199" ht="15.75" customHeight="1">
      <c r="F199" s="21"/>
    </row>
    <row r="200" ht="15.75" customHeight="1">
      <c r="F200" s="21"/>
    </row>
    <row r="201" ht="15.75" customHeight="1">
      <c r="F201" s="21"/>
    </row>
    <row r="202" ht="15.75" customHeight="1">
      <c r="F202" s="21"/>
    </row>
    <row r="203" ht="15.75" customHeight="1">
      <c r="F203" s="21"/>
    </row>
    <row r="204" ht="15.75" customHeight="1">
      <c r="F204" s="21"/>
    </row>
    <row r="205" ht="15.75" customHeight="1">
      <c r="F205" s="21"/>
    </row>
    <row r="206" ht="15.75" customHeight="1">
      <c r="F206" s="21"/>
    </row>
    <row r="207" ht="15.75" customHeight="1">
      <c r="F207" s="21"/>
    </row>
    <row r="208" ht="15.75" customHeight="1">
      <c r="F208" s="21"/>
    </row>
    <row r="209" ht="15.75" customHeight="1">
      <c r="F209" s="21"/>
    </row>
    <row r="210" ht="15.75" customHeight="1">
      <c r="F210" s="21"/>
    </row>
    <row r="211" ht="15.75" customHeight="1">
      <c r="F211" s="21"/>
    </row>
    <row r="212" ht="15.75" customHeight="1">
      <c r="F212" s="21"/>
    </row>
    <row r="213" ht="15.75" customHeight="1">
      <c r="F213" s="21"/>
    </row>
    <row r="214" ht="15.75" customHeight="1">
      <c r="F214" s="21"/>
    </row>
    <row r="215" ht="15.75" customHeight="1">
      <c r="F215" s="21"/>
    </row>
    <row r="216" ht="15.75" customHeight="1">
      <c r="F216" s="21"/>
    </row>
    <row r="217" ht="15.75" customHeight="1">
      <c r="F217" s="21"/>
    </row>
    <row r="218" ht="15.75" customHeight="1">
      <c r="F218" s="21"/>
    </row>
    <row r="219" ht="15.75" customHeight="1">
      <c r="F219" s="21"/>
    </row>
    <row r="220" ht="15.75" customHeight="1">
      <c r="F220" s="21"/>
    </row>
    <row r="221" ht="15.75" customHeight="1">
      <c r="F221" s="21"/>
    </row>
    <row r="222" ht="15.75" customHeight="1">
      <c r="F222" s="21"/>
    </row>
    <row r="223" ht="15.75" customHeight="1">
      <c r="F223" s="21"/>
    </row>
    <row r="224" ht="15.75" customHeight="1">
      <c r="F224" s="21"/>
    </row>
    <row r="225" ht="15.75" customHeight="1">
      <c r="F225" s="21"/>
    </row>
    <row r="226" ht="15.75" customHeight="1">
      <c r="F226" s="21"/>
    </row>
    <row r="227" ht="15.75" customHeight="1">
      <c r="F227" s="21"/>
    </row>
    <row r="228" ht="15.75" customHeight="1">
      <c r="F228" s="21"/>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sheetData>
  <mergeCells count="1">
    <mergeCell ref="B1:E1"/>
  </mergeCells>
  <conditionalFormatting sqref="B1">
    <cfRule type="cellIs" dxfId="0" priority="1" operator="equal">
      <formula>"Sí"</formula>
    </cfRule>
  </conditionalFormatting>
  <conditionalFormatting sqref="B1">
    <cfRule type="cellIs" dxfId="1" priority="2" operator="equal">
      <formula>"No"</formula>
    </cfRule>
  </conditionalFormatting>
  <hyperlinks>
    <hyperlink r:id="rId1" ref="B31"/>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86"/>
    <col customWidth="1" min="2" max="2" width="11.71"/>
    <col customWidth="1" min="3" max="3" width="27.0"/>
    <col customWidth="1" min="4" max="4" width="47.57"/>
    <col customWidth="1" min="5" max="5" width="15.43"/>
    <col customWidth="1" min="6" max="6" width="21.71"/>
    <col customWidth="1" min="7" max="7" width="35.29"/>
    <col customWidth="1" min="8" max="8" width="14.14"/>
    <col customWidth="1" min="9" max="9" width="16.57"/>
    <col customWidth="1" min="10" max="10" width="16.86"/>
    <col customWidth="1" min="11" max="11" width="20.57"/>
    <col customWidth="1" min="12" max="12" width="18.0"/>
    <col customWidth="1" min="13" max="13" width="15.0"/>
    <col customWidth="1" min="14" max="14" width="18.0"/>
    <col customWidth="1" min="15" max="15" width="27.86"/>
    <col customWidth="1" min="16" max="16" width="18.0"/>
    <col customWidth="1" min="17" max="17" width="16.0"/>
    <col customWidth="1" min="18" max="18" width="33.29"/>
    <col customWidth="1" min="19" max="19" width="16.29"/>
    <col customWidth="1" min="20" max="20" width="16.14"/>
    <col customWidth="1" min="21" max="21" width="31.71"/>
    <col customWidth="1" min="22" max="22" width="26.0"/>
    <col customWidth="1" min="23" max="23" width="125.14"/>
    <col customWidth="1" min="24" max="37" width="10.71"/>
  </cols>
  <sheetData>
    <row r="1" ht="100.5" customHeight="1">
      <c r="A1" s="3"/>
      <c r="B1" s="3"/>
      <c r="C1" s="23" t="s">
        <v>39</v>
      </c>
      <c r="G1" s="3"/>
      <c r="H1" s="24"/>
      <c r="I1" s="24"/>
      <c r="J1" s="3"/>
      <c r="K1" s="3"/>
      <c r="L1" s="3"/>
      <c r="M1" s="3"/>
      <c r="N1" s="3"/>
      <c r="O1" s="3"/>
      <c r="P1" s="3"/>
      <c r="Q1" s="3"/>
      <c r="R1" s="3"/>
      <c r="S1" s="25" t="s">
        <v>40</v>
      </c>
      <c r="V1" s="3"/>
      <c r="W1" s="3"/>
    </row>
    <row r="2">
      <c r="A2" s="26" t="s">
        <v>41</v>
      </c>
      <c r="B2" s="27" t="s">
        <v>42</v>
      </c>
      <c r="C2" s="26" t="s">
        <v>43</v>
      </c>
      <c r="D2" s="27" t="s">
        <v>44</v>
      </c>
      <c r="E2" s="27" t="s">
        <v>45</v>
      </c>
      <c r="F2" s="28" t="s">
        <v>46</v>
      </c>
      <c r="G2" s="27" t="s">
        <v>47</v>
      </c>
      <c r="H2" s="29" t="s">
        <v>48</v>
      </c>
      <c r="I2" s="29" t="s">
        <v>49</v>
      </c>
      <c r="J2" s="30" t="s">
        <v>50</v>
      </c>
      <c r="K2" s="31" t="s">
        <v>51</v>
      </c>
      <c r="L2" s="32" t="s">
        <v>52</v>
      </c>
      <c r="M2" s="31" t="s">
        <v>53</v>
      </c>
      <c r="N2" s="27" t="s">
        <v>54</v>
      </c>
      <c r="O2" s="27" t="s">
        <v>55</v>
      </c>
      <c r="P2" s="33" t="s">
        <v>56</v>
      </c>
      <c r="Q2" s="34" t="s">
        <v>57</v>
      </c>
      <c r="R2" s="35" t="s">
        <v>58</v>
      </c>
      <c r="S2" s="36" t="s">
        <v>56</v>
      </c>
      <c r="T2" s="37" t="s">
        <v>57</v>
      </c>
      <c r="U2" s="36" t="s">
        <v>58</v>
      </c>
      <c r="V2" s="27" t="s">
        <v>59</v>
      </c>
      <c r="W2" s="27" t="s">
        <v>60</v>
      </c>
      <c r="X2" s="38"/>
      <c r="Y2" s="38"/>
      <c r="Z2" s="38"/>
      <c r="AA2" s="38"/>
      <c r="AB2" s="38"/>
      <c r="AC2" s="38"/>
      <c r="AD2" s="38"/>
      <c r="AE2" s="38"/>
      <c r="AF2" s="38"/>
      <c r="AG2" s="38"/>
      <c r="AH2" s="38"/>
      <c r="AI2" s="38"/>
      <c r="AJ2" s="38"/>
      <c r="AK2" s="38"/>
      <c r="AL2" s="38"/>
      <c r="AM2" s="38"/>
      <c r="AN2" s="38"/>
      <c r="AO2" s="38"/>
      <c r="AP2" s="38"/>
    </row>
    <row r="3">
      <c r="A3" s="39" t="s">
        <v>61</v>
      </c>
      <c r="B3" s="40" t="s">
        <v>62</v>
      </c>
      <c r="C3" s="39" t="s">
        <v>63</v>
      </c>
      <c r="D3" s="41" t="s">
        <v>64</v>
      </c>
      <c r="E3" s="42"/>
      <c r="F3" s="43"/>
      <c r="G3" s="39"/>
      <c r="H3" s="44"/>
      <c r="I3" s="44"/>
      <c r="J3" s="45" t="s">
        <v>65</v>
      </c>
      <c r="K3" s="45" t="s">
        <v>66</v>
      </c>
      <c r="L3" s="40" t="s">
        <v>62</v>
      </c>
      <c r="M3" s="41" t="s">
        <v>67</v>
      </c>
      <c r="N3" s="46" t="s">
        <v>68</v>
      </c>
      <c r="O3" s="47" t="s">
        <v>69</v>
      </c>
      <c r="P3" s="48" t="s">
        <v>70</v>
      </c>
      <c r="Q3" s="49" t="s">
        <v>71</v>
      </c>
      <c r="R3" s="41" t="s">
        <v>72</v>
      </c>
      <c r="S3" s="48" t="s">
        <v>70</v>
      </c>
      <c r="T3" s="50" t="s">
        <v>73</v>
      </c>
      <c r="U3" s="41" t="s">
        <v>74</v>
      </c>
      <c r="V3" s="51" t="s">
        <v>75</v>
      </c>
      <c r="W3" s="39" t="s">
        <v>76</v>
      </c>
      <c r="X3" s="3"/>
    </row>
    <row r="4" ht="14.25" customHeight="1">
      <c r="A4" s="52"/>
      <c r="B4" s="53" t="s">
        <v>77</v>
      </c>
      <c r="C4" s="52"/>
      <c r="D4" s="52"/>
      <c r="E4" s="52"/>
      <c r="F4" s="54"/>
      <c r="G4" s="52"/>
      <c r="H4" s="55"/>
      <c r="I4" s="55"/>
      <c r="J4" s="56"/>
      <c r="K4" s="52"/>
      <c r="L4" s="53" t="s">
        <v>78</v>
      </c>
      <c r="M4" s="52"/>
      <c r="N4" s="52"/>
      <c r="O4" s="57"/>
      <c r="P4" s="58" t="str">
        <f t="shared" ref="P4:P401" si="1">Q4/O4</f>
        <v>#DIV/0!</v>
      </c>
      <c r="Q4" s="59"/>
      <c r="R4" s="60"/>
      <c r="S4" s="58" t="str">
        <f t="shared" ref="S4:S403" si="2">T4/O4</f>
        <v>#DIV/0!</v>
      </c>
      <c r="T4" s="59"/>
      <c r="U4" s="52"/>
      <c r="V4" s="61" t="str">
        <f t="shared" ref="V4:V401" si="3">P4+S4</f>
        <v>#DIV/0!</v>
      </c>
      <c r="W4" s="52"/>
      <c r="X4" s="3"/>
    </row>
    <row r="5" ht="14.25" customHeight="1">
      <c r="A5" s="52"/>
      <c r="B5" s="53" t="s">
        <v>79</v>
      </c>
      <c r="C5" s="52"/>
      <c r="D5" s="52"/>
      <c r="E5" s="52"/>
      <c r="F5" s="52"/>
      <c r="G5" s="52"/>
      <c r="H5" s="55"/>
      <c r="I5" s="55"/>
      <c r="J5" s="56"/>
      <c r="K5" s="52"/>
      <c r="L5" s="53" t="s">
        <v>80</v>
      </c>
      <c r="M5" s="52"/>
      <c r="N5" s="52"/>
      <c r="O5" s="62"/>
      <c r="P5" s="58" t="str">
        <f t="shared" si="1"/>
        <v>#DIV/0!</v>
      </c>
      <c r="Q5" s="59"/>
      <c r="R5" s="60"/>
      <c r="S5" s="58" t="str">
        <f t="shared" si="2"/>
        <v>#DIV/0!</v>
      </c>
      <c r="T5" s="59"/>
      <c r="U5" s="52"/>
      <c r="V5" s="61" t="str">
        <f t="shared" si="3"/>
        <v>#DIV/0!</v>
      </c>
      <c r="W5" s="52"/>
      <c r="X5" s="3"/>
    </row>
    <row r="6" ht="14.25" customHeight="1">
      <c r="A6" s="52"/>
      <c r="B6" s="53" t="s">
        <v>81</v>
      </c>
      <c r="C6" s="52"/>
      <c r="D6" s="52"/>
      <c r="E6" s="52"/>
      <c r="F6" s="52"/>
      <c r="G6" s="52"/>
      <c r="H6" s="55"/>
      <c r="I6" s="55"/>
      <c r="J6" s="56"/>
      <c r="K6" s="52"/>
      <c r="L6" s="53" t="s">
        <v>82</v>
      </c>
      <c r="M6" s="52"/>
      <c r="N6" s="52"/>
      <c r="O6" s="62"/>
      <c r="P6" s="58" t="str">
        <f t="shared" si="1"/>
        <v>#DIV/0!</v>
      </c>
      <c r="Q6" s="59"/>
      <c r="R6" s="60"/>
      <c r="S6" s="58" t="str">
        <f t="shared" si="2"/>
        <v>#DIV/0!</v>
      </c>
      <c r="T6" s="59"/>
      <c r="U6" s="52"/>
      <c r="V6" s="61" t="str">
        <f t="shared" si="3"/>
        <v>#DIV/0!</v>
      </c>
      <c r="W6" s="52"/>
      <c r="X6" s="3"/>
    </row>
    <row r="7" ht="14.25" customHeight="1">
      <c r="A7" s="52"/>
      <c r="B7" s="53" t="s">
        <v>83</v>
      </c>
      <c r="C7" s="52"/>
      <c r="D7" s="52"/>
      <c r="E7" s="52"/>
      <c r="F7" s="52"/>
      <c r="G7" s="52"/>
      <c r="H7" s="55"/>
      <c r="I7" s="55"/>
      <c r="J7" s="56"/>
      <c r="K7" s="52"/>
      <c r="L7" s="53" t="s">
        <v>84</v>
      </c>
      <c r="M7" s="52"/>
      <c r="N7" s="52"/>
      <c r="O7" s="62"/>
      <c r="P7" s="58" t="str">
        <f t="shared" si="1"/>
        <v>#DIV/0!</v>
      </c>
      <c r="Q7" s="59"/>
      <c r="R7" s="60"/>
      <c r="S7" s="58" t="str">
        <f t="shared" si="2"/>
        <v>#DIV/0!</v>
      </c>
      <c r="T7" s="59"/>
      <c r="U7" s="52"/>
      <c r="V7" s="61" t="str">
        <f t="shared" si="3"/>
        <v>#DIV/0!</v>
      </c>
      <c r="W7" s="52"/>
      <c r="X7" s="3"/>
    </row>
    <row r="8" ht="14.25" customHeight="1">
      <c r="A8" s="52"/>
      <c r="B8" s="53" t="s">
        <v>85</v>
      </c>
      <c r="C8" s="52"/>
      <c r="D8" s="52"/>
      <c r="E8" s="52"/>
      <c r="F8" s="52"/>
      <c r="G8" s="52"/>
      <c r="H8" s="55"/>
      <c r="I8" s="55"/>
      <c r="J8" s="56"/>
      <c r="K8" s="52"/>
      <c r="L8" s="53" t="s">
        <v>86</v>
      </c>
      <c r="M8" s="52"/>
      <c r="N8" s="52"/>
      <c r="O8" s="62"/>
      <c r="P8" s="58" t="str">
        <f t="shared" si="1"/>
        <v>#DIV/0!</v>
      </c>
      <c r="Q8" s="59"/>
      <c r="R8" s="60"/>
      <c r="S8" s="58" t="str">
        <f t="shared" si="2"/>
        <v>#DIV/0!</v>
      </c>
      <c r="T8" s="59"/>
      <c r="U8" s="52"/>
      <c r="V8" s="61" t="str">
        <f t="shared" si="3"/>
        <v>#DIV/0!</v>
      </c>
      <c r="W8" s="52"/>
      <c r="X8" s="3"/>
    </row>
    <row r="9" ht="14.25" customHeight="1">
      <c r="A9" s="52"/>
      <c r="B9" s="53" t="s">
        <v>87</v>
      </c>
      <c r="C9" s="52"/>
      <c r="D9" s="52"/>
      <c r="E9" s="52"/>
      <c r="F9" s="52"/>
      <c r="G9" s="52"/>
      <c r="H9" s="55"/>
      <c r="I9" s="55"/>
      <c r="J9" s="56"/>
      <c r="K9" s="52"/>
      <c r="L9" s="53" t="s">
        <v>88</v>
      </c>
      <c r="M9" s="52"/>
      <c r="N9" s="52"/>
      <c r="O9" s="62"/>
      <c r="P9" s="58" t="str">
        <f t="shared" si="1"/>
        <v>#DIV/0!</v>
      </c>
      <c r="Q9" s="59"/>
      <c r="R9" s="60"/>
      <c r="S9" s="58" t="str">
        <f t="shared" si="2"/>
        <v>#DIV/0!</v>
      </c>
      <c r="T9" s="59"/>
      <c r="U9" s="52"/>
      <c r="V9" s="61" t="str">
        <f t="shared" si="3"/>
        <v>#DIV/0!</v>
      </c>
      <c r="W9" s="52"/>
      <c r="X9" s="3"/>
    </row>
    <row r="10" ht="14.25" customHeight="1">
      <c r="A10" s="52"/>
      <c r="B10" s="53" t="s">
        <v>89</v>
      </c>
      <c r="C10" s="52"/>
      <c r="D10" s="52"/>
      <c r="E10" s="52"/>
      <c r="F10" s="52"/>
      <c r="G10" s="52"/>
      <c r="H10" s="55"/>
      <c r="I10" s="55"/>
      <c r="J10" s="56"/>
      <c r="K10" s="52"/>
      <c r="L10" s="53" t="s">
        <v>90</v>
      </c>
      <c r="M10" s="52"/>
      <c r="N10" s="52"/>
      <c r="O10" s="62"/>
      <c r="P10" s="58" t="str">
        <f t="shared" si="1"/>
        <v>#DIV/0!</v>
      </c>
      <c r="Q10" s="59"/>
      <c r="R10" s="60"/>
      <c r="S10" s="58" t="str">
        <f t="shared" si="2"/>
        <v>#DIV/0!</v>
      </c>
      <c r="T10" s="59"/>
      <c r="U10" s="52"/>
      <c r="V10" s="61" t="str">
        <f t="shared" si="3"/>
        <v>#DIV/0!</v>
      </c>
      <c r="W10" s="52"/>
      <c r="X10" s="3"/>
    </row>
    <row r="11" ht="14.25" customHeight="1">
      <c r="A11" s="52"/>
      <c r="B11" s="53" t="s">
        <v>91</v>
      </c>
      <c r="C11" s="52"/>
      <c r="D11" s="52"/>
      <c r="E11" s="52"/>
      <c r="F11" s="52"/>
      <c r="G11" s="52"/>
      <c r="H11" s="55"/>
      <c r="I11" s="55"/>
      <c r="J11" s="56"/>
      <c r="K11" s="52"/>
      <c r="L11" s="53" t="s">
        <v>92</v>
      </c>
      <c r="M11" s="52"/>
      <c r="N11" s="52"/>
      <c r="O11" s="62"/>
      <c r="P11" s="58" t="str">
        <f t="shared" si="1"/>
        <v>#DIV/0!</v>
      </c>
      <c r="Q11" s="59"/>
      <c r="R11" s="60"/>
      <c r="S11" s="58" t="str">
        <f t="shared" si="2"/>
        <v>#DIV/0!</v>
      </c>
      <c r="T11" s="59"/>
      <c r="U11" s="52"/>
      <c r="V11" s="61" t="str">
        <f t="shared" si="3"/>
        <v>#DIV/0!</v>
      </c>
      <c r="W11" s="52"/>
      <c r="X11" s="3"/>
    </row>
    <row r="12" ht="14.25" customHeight="1">
      <c r="A12" s="52"/>
      <c r="B12" s="53" t="s">
        <v>93</v>
      </c>
      <c r="C12" s="52"/>
      <c r="D12" s="52"/>
      <c r="E12" s="52"/>
      <c r="F12" s="52"/>
      <c r="G12" s="52"/>
      <c r="H12" s="55"/>
      <c r="I12" s="55"/>
      <c r="J12" s="56"/>
      <c r="K12" s="52"/>
      <c r="L12" s="53" t="s">
        <v>94</v>
      </c>
      <c r="M12" s="52"/>
      <c r="N12" s="52"/>
      <c r="O12" s="62"/>
      <c r="P12" s="58" t="str">
        <f t="shared" si="1"/>
        <v>#DIV/0!</v>
      </c>
      <c r="Q12" s="59"/>
      <c r="R12" s="60"/>
      <c r="S12" s="58" t="str">
        <f t="shared" si="2"/>
        <v>#DIV/0!</v>
      </c>
      <c r="T12" s="59"/>
      <c r="U12" s="52"/>
      <c r="V12" s="61" t="str">
        <f t="shared" si="3"/>
        <v>#DIV/0!</v>
      </c>
      <c r="W12" s="52"/>
      <c r="X12" s="3"/>
    </row>
    <row r="13" ht="14.25" customHeight="1">
      <c r="A13" s="52"/>
      <c r="B13" s="53" t="s">
        <v>95</v>
      </c>
      <c r="C13" s="52"/>
      <c r="D13" s="52"/>
      <c r="E13" s="52"/>
      <c r="F13" s="52"/>
      <c r="G13" s="52"/>
      <c r="H13" s="55"/>
      <c r="I13" s="55"/>
      <c r="J13" s="56"/>
      <c r="K13" s="52"/>
      <c r="L13" s="53" t="s">
        <v>96</v>
      </c>
      <c r="M13" s="52"/>
      <c r="N13" s="52"/>
      <c r="O13" s="62"/>
      <c r="P13" s="58" t="str">
        <f t="shared" si="1"/>
        <v>#DIV/0!</v>
      </c>
      <c r="Q13" s="59"/>
      <c r="R13" s="60"/>
      <c r="S13" s="58" t="str">
        <f t="shared" si="2"/>
        <v>#DIV/0!</v>
      </c>
      <c r="T13" s="59"/>
      <c r="U13" s="52"/>
      <c r="V13" s="61" t="str">
        <f t="shared" si="3"/>
        <v>#DIV/0!</v>
      </c>
      <c r="W13" s="52"/>
      <c r="X13" s="3"/>
    </row>
    <row r="14" ht="14.25" customHeight="1">
      <c r="A14" s="52"/>
      <c r="B14" s="53" t="s">
        <v>97</v>
      </c>
      <c r="C14" s="52"/>
      <c r="D14" s="52"/>
      <c r="E14" s="52"/>
      <c r="F14" s="52"/>
      <c r="G14" s="52"/>
      <c r="H14" s="55"/>
      <c r="I14" s="55"/>
      <c r="J14" s="56"/>
      <c r="K14" s="52"/>
      <c r="L14" s="53" t="s">
        <v>98</v>
      </c>
      <c r="M14" s="52"/>
      <c r="N14" s="52"/>
      <c r="O14" s="62"/>
      <c r="P14" s="58" t="str">
        <f t="shared" si="1"/>
        <v>#DIV/0!</v>
      </c>
      <c r="Q14" s="59"/>
      <c r="R14" s="60"/>
      <c r="S14" s="58" t="str">
        <f t="shared" si="2"/>
        <v>#DIV/0!</v>
      </c>
      <c r="T14" s="59"/>
      <c r="U14" s="52"/>
      <c r="V14" s="61" t="str">
        <f t="shared" si="3"/>
        <v>#DIV/0!</v>
      </c>
      <c r="W14" s="52"/>
      <c r="X14" s="3"/>
    </row>
    <row r="15" ht="14.25" customHeight="1">
      <c r="A15" s="52"/>
      <c r="B15" s="53" t="s">
        <v>99</v>
      </c>
      <c r="C15" s="52"/>
      <c r="D15" s="52"/>
      <c r="E15" s="52"/>
      <c r="F15" s="52"/>
      <c r="G15" s="52"/>
      <c r="H15" s="55"/>
      <c r="I15" s="55"/>
      <c r="J15" s="56"/>
      <c r="K15" s="52"/>
      <c r="L15" s="53" t="s">
        <v>100</v>
      </c>
      <c r="M15" s="52"/>
      <c r="N15" s="52"/>
      <c r="O15" s="57"/>
      <c r="P15" s="58" t="str">
        <f t="shared" si="1"/>
        <v>#DIV/0!</v>
      </c>
      <c r="Q15" s="59"/>
      <c r="R15" s="63"/>
      <c r="S15" s="58" t="str">
        <f t="shared" si="2"/>
        <v>#DIV/0!</v>
      </c>
      <c r="T15" s="59"/>
      <c r="U15" s="52"/>
      <c r="V15" s="61" t="str">
        <f t="shared" si="3"/>
        <v>#DIV/0!</v>
      </c>
      <c r="W15" s="52"/>
      <c r="X15" s="3"/>
    </row>
    <row r="16" ht="14.25" customHeight="1">
      <c r="A16" s="52"/>
      <c r="B16" s="53" t="s">
        <v>101</v>
      </c>
      <c r="C16" s="52"/>
      <c r="D16" s="52"/>
      <c r="E16" s="52"/>
      <c r="F16" s="52"/>
      <c r="G16" s="52"/>
      <c r="H16" s="55"/>
      <c r="I16" s="55"/>
      <c r="J16" s="56"/>
      <c r="K16" s="52"/>
      <c r="L16" s="53" t="s">
        <v>102</v>
      </c>
      <c r="M16" s="52"/>
      <c r="N16" s="52"/>
      <c r="O16" s="62"/>
      <c r="P16" s="58" t="str">
        <f t="shared" si="1"/>
        <v>#DIV/0!</v>
      </c>
      <c r="Q16" s="59"/>
      <c r="R16" s="60"/>
      <c r="S16" s="58" t="str">
        <f t="shared" si="2"/>
        <v>#DIV/0!</v>
      </c>
      <c r="T16" s="59"/>
      <c r="U16" s="52"/>
      <c r="V16" s="61" t="str">
        <f t="shared" si="3"/>
        <v>#DIV/0!</v>
      </c>
      <c r="W16" s="52"/>
      <c r="X16" s="3"/>
    </row>
    <row r="17" ht="14.25" customHeight="1">
      <c r="A17" s="52"/>
      <c r="B17" s="53" t="s">
        <v>103</v>
      </c>
      <c r="C17" s="52"/>
      <c r="D17" s="52"/>
      <c r="E17" s="52"/>
      <c r="F17" s="52"/>
      <c r="G17" s="52"/>
      <c r="H17" s="55"/>
      <c r="I17" s="55"/>
      <c r="J17" s="56"/>
      <c r="K17" s="52"/>
      <c r="L17" s="53" t="s">
        <v>104</v>
      </c>
      <c r="M17" s="52"/>
      <c r="N17" s="52"/>
      <c r="O17" s="62"/>
      <c r="P17" s="58" t="str">
        <f t="shared" si="1"/>
        <v>#DIV/0!</v>
      </c>
      <c r="Q17" s="59"/>
      <c r="R17" s="60"/>
      <c r="S17" s="58" t="str">
        <f t="shared" si="2"/>
        <v>#DIV/0!</v>
      </c>
      <c r="T17" s="59"/>
      <c r="U17" s="52"/>
      <c r="V17" s="61" t="str">
        <f t="shared" si="3"/>
        <v>#DIV/0!</v>
      </c>
      <c r="W17" s="52"/>
      <c r="X17" s="3"/>
    </row>
    <row r="18" ht="14.25" customHeight="1">
      <c r="A18" s="52"/>
      <c r="B18" s="53" t="s">
        <v>105</v>
      </c>
      <c r="C18" s="52"/>
      <c r="D18" s="52"/>
      <c r="E18" s="52"/>
      <c r="F18" s="52"/>
      <c r="G18" s="52"/>
      <c r="H18" s="55"/>
      <c r="I18" s="55"/>
      <c r="J18" s="56"/>
      <c r="K18" s="52"/>
      <c r="L18" s="53" t="s">
        <v>106</v>
      </c>
      <c r="M18" s="52"/>
      <c r="N18" s="52"/>
      <c r="O18" s="62"/>
      <c r="P18" s="58" t="str">
        <f t="shared" si="1"/>
        <v>#DIV/0!</v>
      </c>
      <c r="Q18" s="59"/>
      <c r="R18" s="60"/>
      <c r="S18" s="58" t="str">
        <f t="shared" si="2"/>
        <v>#DIV/0!</v>
      </c>
      <c r="T18" s="59"/>
      <c r="U18" s="52"/>
      <c r="V18" s="61" t="str">
        <f t="shared" si="3"/>
        <v>#DIV/0!</v>
      </c>
      <c r="W18" s="52"/>
      <c r="X18" s="3"/>
    </row>
    <row r="19" ht="14.25" customHeight="1">
      <c r="A19" s="52"/>
      <c r="B19" s="53" t="s">
        <v>107</v>
      </c>
      <c r="C19" s="52"/>
      <c r="D19" s="52"/>
      <c r="E19" s="52"/>
      <c r="F19" s="52"/>
      <c r="G19" s="52"/>
      <c r="H19" s="55"/>
      <c r="I19" s="55"/>
      <c r="J19" s="56"/>
      <c r="K19" s="52"/>
      <c r="L19" s="53" t="s">
        <v>108</v>
      </c>
      <c r="M19" s="52"/>
      <c r="N19" s="52"/>
      <c r="O19" s="62"/>
      <c r="P19" s="58" t="str">
        <f t="shared" si="1"/>
        <v>#DIV/0!</v>
      </c>
      <c r="Q19" s="59"/>
      <c r="R19" s="60"/>
      <c r="S19" s="58" t="str">
        <f t="shared" si="2"/>
        <v>#DIV/0!</v>
      </c>
      <c r="T19" s="59"/>
      <c r="U19" s="52"/>
      <c r="V19" s="61" t="str">
        <f t="shared" si="3"/>
        <v>#DIV/0!</v>
      </c>
      <c r="W19" s="64"/>
      <c r="X19" s="3"/>
    </row>
    <row r="20" ht="14.25" customHeight="1">
      <c r="A20" s="52"/>
      <c r="B20" s="53" t="s">
        <v>109</v>
      </c>
      <c r="C20" s="52"/>
      <c r="D20" s="52"/>
      <c r="E20" s="52"/>
      <c r="F20" s="52"/>
      <c r="G20" s="52"/>
      <c r="H20" s="55"/>
      <c r="I20" s="55"/>
      <c r="J20" s="56"/>
      <c r="K20" s="52"/>
      <c r="L20" s="53" t="s">
        <v>110</v>
      </c>
      <c r="M20" s="52"/>
      <c r="N20" s="52"/>
      <c r="O20" s="62"/>
      <c r="P20" s="58" t="str">
        <f t="shared" si="1"/>
        <v>#DIV/0!</v>
      </c>
      <c r="Q20" s="59"/>
      <c r="R20" s="60"/>
      <c r="S20" s="58" t="str">
        <f t="shared" si="2"/>
        <v>#DIV/0!</v>
      </c>
      <c r="T20" s="59"/>
      <c r="U20" s="52"/>
      <c r="V20" s="61" t="str">
        <f t="shared" si="3"/>
        <v>#DIV/0!</v>
      </c>
      <c r="W20" s="52"/>
      <c r="X20" s="3"/>
    </row>
    <row r="21" ht="14.25" customHeight="1">
      <c r="A21" s="52"/>
      <c r="B21" s="53" t="s">
        <v>111</v>
      </c>
      <c r="C21" s="52"/>
      <c r="D21" s="52"/>
      <c r="E21" s="52"/>
      <c r="F21" s="52"/>
      <c r="G21" s="52"/>
      <c r="H21" s="55"/>
      <c r="I21" s="55"/>
      <c r="J21" s="56"/>
      <c r="K21" s="52"/>
      <c r="L21" s="53" t="s">
        <v>112</v>
      </c>
      <c r="M21" s="52"/>
      <c r="N21" s="52"/>
      <c r="O21" s="62"/>
      <c r="P21" s="58" t="str">
        <f t="shared" si="1"/>
        <v>#DIV/0!</v>
      </c>
      <c r="Q21" s="59"/>
      <c r="R21" s="60"/>
      <c r="S21" s="58" t="str">
        <f t="shared" si="2"/>
        <v>#DIV/0!</v>
      </c>
      <c r="T21" s="59"/>
      <c r="U21" s="52"/>
      <c r="V21" s="61" t="str">
        <f t="shared" si="3"/>
        <v>#DIV/0!</v>
      </c>
      <c r="W21" s="52"/>
      <c r="X21" s="3"/>
    </row>
    <row r="22" ht="14.25" customHeight="1">
      <c r="A22" s="52"/>
      <c r="B22" s="53" t="s">
        <v>113</v>
      </c>
      <c r="C22" s="52"/>
      <c r="D22" s="52"/>
      <c r="E22" s="52"/>
      <c r="F22" s="52"/>
      <c r="G22" s="52"/>
      <c r="H22" s="55"/>
      <c r="I22" s="55"/>
      <c r="J22" s="56"/>
      <c r="K22" s="52"/>
      <c r="L22" s="53" t="s">
        <v>114</v>
      </c>
      <c r="M22" s="52"/>
      <c r="N22" s="52"/>
      <c r="O22" s="62"/>
      <c r="P22" s="58" t="str">
        <f t="shared" si="1"/>
        <v>#DIV/0!</v>
      </c>
      <c r="Q22" s="59"/>
      <c r="R22" s="60"/>
      <c r="S22" s="58" t="str">
        <f t="shared" si="2"/>
        <v>#DIV/0!</v>
      </c>
      <c r="T22" s="59"/>
      <c r="U22" s="52"/>
      <c r="V22" s="61" t="str">
        <f t="shared" si="3"/>
        <v>#DIV/0!</v>
      </c>
      <c r="W22" s="52"/>
      <c r="X22" s="3"/>
    </row>
    <row r="23" ht="14.25" customHeight="1">
      <c r="A23" s="52"/>
      <c r="B23" s="53" t="s">
        <v>115</v>
      </c>
      <c r="C23" s="52"/>
      <c r="D23" s="52"/>
      <c r="E23" s="52"/>
      <c r="F23" s="52"/>
      <c r="G23" s="52"/>
      <c r="H23" s="55"/>
      <c r="I23" s="55"/>
      <c r="J23" s="56"/>
      <c r="K23" s="52"/>
      <c r="L23" s="53" t="s">
        <v>116</v>
      </c>
      <c r="M23" s="52"/>
      <c r="N23" s="52"/>
      <c r="O23" s="62"/>
      <c r="P23" s="58" t="str">
        <f t="shared" si="1"/>
        <v>#DIV/0!</v>
      </c>
      <c r="Q23" s="59"/>
      <c r="R23" s="60"/>
      <c r="S23" s="58" t="str">
        <f t="shared" si="2"/>
        <v>#DIV/0!</v>
      </c>
      <c r="T23" s="59"/>
      <c r="U23" s="52"/>
      <c r="V23" s="61" t="str">
        <f t="shared" si="3"/>
        <v>#DIV/0!</v>
      </c>
      <c r="W23" s="52"/>
      <c r="X23" s="3"/>
    </row>
    <row r="24" ht="14.25" customHeight="1">
      <c r="A24" s="52"/>
      <c r="B24" s="53" t="s">
        <v>117</v>
      </c>
      <c r="C24" s="52"/>
      <c r="D24" s="52"/>
      <c r="E24" s="52"/>
      <c r="F24" s="52"/>
      <c r="G24" s="52"/>
      <c r="H24" s="55"/>
      <c r="I24" s="55"/>
      <c r="J24" s="56"/>
      <c r="K24" s="52"/>
      <c r="L24" s="53" t="s">
        <v>118</v>
      </c>
      <c r="M24" s="52"/>
      <c r="N24" s="52"/>
      <c r="O24" s="62"/>
      <c r="P24" s="58" t="str">
        <f t="shared" si="1"/>
        <v>#DIV/0!</v>
      </c>
      <c r="Q24" s="59"/>
      <c r="R24" s="60"/>
      <c r="S24" s="58" t="str">
        <f t="shared" si="2"/>
        <v>#DIV/0!</v>
      </c>
      <c r="T24" s="59"/>
      <c r="U24" s="64"/>
      <c r="V24" s="61" t="str">
        <f t="shared" si="3"/>
        <v>#DIV/0!</v>
      </c>
      <c r="W24" s="52"/>
      <c r="X24" s="3"/>
    </row>
    <row r="25" ht="14.25" customHeight="1">
      <c r="A25" s="52"/>
      <c r="B25" s="53" t="s">
        <v>119</v>
      </c>
      <c r="C25" s="52"/>
      <c r="D25" s="52"/>
      <c r="E25" s="52"/>
      <c r="F25" s="52"/>
      <c r="G25" s="52"/>
      <c r="H25" s="55"/>
      <c r="I25" s="55"/>
      <c r="J25" s="56"/>
      <c r="K25" s="52"/>
      <c r="L25" s="53" t="s">
        <v>120</v>
      </c>
      <c r="M25" s="52"/>
      <c r="N25" s="52"/>
      <c r="O25" s="62"/>
      <c r="P25" s="58" t="str">
        <f t="shared" si="1"/>
        <v>#DIV/0!</v>
      </c>
      <c r="Q25" s="59"/>
      <c r="R25" s="60"/>
      <c r="S25" s="58" t="str">
        <f t="shared" si="2"/>
        <v>#DIV/0!</v>
      </c>
      <c r="T25" s="59"/>
      <c r="U25" s="52"/>
      <c r="V25" s="61" t="str">
        <f t="shared" si="3"/>
        <v>#DIV/0!</v>
      </c>
      <c r="W25" s="52"/>
      <c r="X25" s="3"/>
    </row>
    <row r="26" ht="14.25" customHeight="1">
      <c r="A26" s="52"/>
      <c r="B26" s="53" t="s">
        <v>121</v>
      </c>
      <c r="C26" s="52"/>
      <c r="D26" s="52"/>
      <c r="E26" s="52"/>
      <c r="F26" s="52"/>
      <c r="G26" s="52"/>
      <c r="H26" s="55"/>
      <c r="I26" s="55"/>
      <c r="J26" s="56"/>
      <c r="K26" s="52"/>
      <c r="L26" s="53" t="s">
        <v>122</v>
      </c>
      <c r="M26" s="52"/>
      <c r="N26" s="52"/>
      <c r="O26" s="62"/>
      <c r="P26" s="58" t="str">
        <f t="shared" si="1"/>
        <v>#DIV/0!</v>
      </c>
      <c r="Q26" s="59"/>
      <c r="R26" s="60"/>
      <c r="S26" s="58" t="str">
        <f t="shared" si="2"/>
        <v>#DIV/0!</v>
      </c>
      <c r="T26" s="59"/>
      <c r="U26" s="52"/>
      <c r="V26" s="61" t="str">
        <f t="shared" si="3"/>
        <v>#DIV/0!</v>
      </c>
      <c r="W26" s="52"/>
      <c r="X26" s="3"/>
    </row>
    <row r="27" ht="14.25" customHeight="1">
      <c r="A27" s="52"/>
      <c r="B27" s="53" t="s">
        <v>123</v>
      </c>
      <c r="C27" s="52"/>
      <c r="D27" s="52"/>
      <c r="E27" s="52"/>
      <c r="F27" s="52"/>
      <c r="G27" s="52"/>
      <c r="H27" s="55"/>
      <c r="I27" s="55"/>
      <c r="J27" s="56"/>
      <c r="K27" s="52"/>
      <c r="L27" s="53" t="s">
        <v>124</v>
      </c>
      <c r="M27" s="52"/>
      <c r="N27" s="52"/>
      <c r="O27" s="65"/>
      <c r="P27" s="58" t="str">
        <f t="shared" si="1"/>
        <v>#DIV/0!</v>
      </c>
      <c r="Q27" s="59"/>
      <c r="R27" s="60"/>
      <c r="S27" s="58" t="str">
        <f t="shared" si="2"/>
        <v>#DIV/0!</v>
      </c>
      <c r="T27" s="59"/>
      <c r="U27" s="52"/>
      <c r="V27" s="61" t="str">
        <f t="shared" si="3"/>
        <v>#DIV/0!</v>
      </c>
      <c r="W27" s="52"/>
      <c r="X27" s="3"/>
    </row>
    <row r="28" ht="14.25" customHeight="1">
      <c r="A28" s="52"/>
      <c r="B28" s="53" t="s">
        <v>125</v>
      </c>
      <c r="C28" s="52"/>
      <c r="D28" s="52"/>
      <c r="E28" s="52"/>
      <c r="F28" s="52"/>
      <c r="G28" s="52"/>
      <c r="H28" s="55"/>
      <c r="I28" s="55"/>
      <c r="J28" s="56"/>
      <c r="K28" s="52"/>
      <c r="L28" s="53" t="s">
        <v>126</v>
      </c>
      <c r="M28" s="52"/>
      <c r="N28" s="52"/>
      <c r="O28" s="62"/>
      <c r="P28" s="58" t="str">
        <f t="shared" si="1"/>
        <v>#DIV/0!</v>
      </c>
      <c r="Q28" s="59"/>
      <c r="R28" s="60"/>
      <c r="S28" s="58" t="str">
        <f t="shared" si="2"/>
        <v>#DIV/0!</v>
      </c>
      <c r="T28" s="59"/>
      <c r="U28" s="52"/>
      <c r="V28" s="61" t="str">
        <f t="shared" si="3"/>
        <v>#DIV/0!</v>
      </c>
      <c r="W28" s="52"/>
      <c r="X28" s="3"/>
    </row>
    <row r="29" ht="14.25" customHeight="1">
      <c r="A29" s="52"/>
      <c r="B29" s="53" t="s">
        <v>127</v>
      </c>
      <c r="C29" s="52"/>
      <c r="D29" s="52"/>
      <c r="E29" s="52"/>
      <c r="F29" s="52"/>
      <c r="G29" s="52"/>
      <c r="H29" s="55"/>
      <c r="I29" s="55"/>
      <c r="J29" s="56"/>
      <c r="K29" s="52"/>
      <c r="L29" s="53" t="s">
        <v>128</v>
      </c>
      <c r="M29" s="52"/>
      <c r="N29" s="52"/>
      <c r="O29" s="62"/>
      <c r="P29" s="58" t="str">
        <f t="shared" si="1"/>
        <v>#DIV/0!</v>
      </c>
      <c r="Q29" s="59"/>
      <c r="R29" s="60"/>
      <c r="S29" s="58" t="str">
        <f t="shared" si="2"/>
        <v>#DIV/0!</v>
      </c>
      <c r="T29" s="59"/>
      <c r="U29" s="52"/>
      <c r="V29" s="61" t="str">
        <f t="shared" si="3"/>
        <v>#DIV/0!</v>
      </c>
      <c r="W29" s="52"/>
      <c r="X29" s="3"/>
    </row>
    <row r="30" ht="14.25" customHeight="1">
      <c r="A30" s="52"/>
      <c r="B30" s="53" t="s">
        <v>129</v>
      </c>
      <c r="C30" s="52"/>
      <c r="D30" s="52"/>
      <c r="E30" s="52"/>
      <c r="F30" s="52"/>
      <c r="G30" s="52"/>
      <c r="H30" s="55"/>
      <c r="I30" s="55"/>
      <c r="J30" s="56"/>
      <c r="K30" s="52"/>
      <c r="L30" s="53" t="s">
        <v>130</v>
      </c>
      <c r="M30" s="52"/>
      <c r="N30" s="52"/>
      <c r="O30" s="62"/>
      <c r="P30" s="58" t="str">
        <f t="shared" si="1"/>
        <v>#DIV/0!</v>
      </c>
      <c r="Q30" s="59"/>
      <c r="R30" s="60"/>
      <c r="S30" s="58" t="str">
        <f t="shared" si="2"/>
        <v>#DIV/0!</v>
      </c>
      <c r="T30" s="59"/>
      <c r="U30" s="52"/>
      <c r="V30" s="61" t="str">
        <f t="shared" si="3"/>
        <v>#DIV/0!</v>
      </c>
      <c r="W30" s="52"/>
      <c r="X30" s="3"/>
    </row>
    <row r="31" ht="14.25" customHeight="1">
      <c r="A31" s="52"/>
      <c r="B31" s="53" t="s">
        <v>131</v>
      </c>
      <c r="C31" s="52"/>
      <c r="D31" s="52"/>
      <c r="E31" s="52"/>
      <c r="F31" s="52"/>
      <c r="G31" s="52"/>
      <c r="H31" s="55"/>
      <c r="I31" s="55"/>
      <c r="J31" s="56"/>
      <c r="K31" s="52"/>
      <c r="L31" s="53" t="s">
        <v>132</v>
      </c>
      <c r="M31" s="52"/>
      <c r="N31" s="52"/>
      <c r="O31" s="62"/>
      <c r="P31" s="58" t="str">
        <f t="shared" si="1"/>
        <v>#DIV/0!</v>
      </c>
      <c r="Q31" s="59"/>
      <c r="R31" s="60"/>
      <c r="S31" s="58" t="str">
        <f t="shared" si="2"/>
        <v>#DIV/0!</v>
      </c>
      <c r="T31" s="59"/>
      <c r="U31" s="52"/>
      <c r="V31" s="61" t="str">
        <f t="shared" si="3"/>
        <v>#DIV/0!</v>
      </c>
      <c r="W31" s="52"/>
      <c r="X31" s="3"/>
    </row>
    <row r="32" ht="14.25" customHeight="1">
      <c r="A32" s="52"/>
      <c r="B32" s="53" t="s">
        <v>133</v>
      </c>
      <c r="C32" s="52"/>
      <c r="D32" s="52"/>
      <c r="E32" s="52"/>
      <c r="F32" s="52"/>
      <c r="G32" s="52"/>
      <c r="H32" s="55"/>
      <c r="I32" s="55"/>
      <c r="J32" s="56"/>
      <c r="K32" s="52"/>
      <c r="L32" s="53" t="s">
        <v>134</v>
      </c>
      <c r="M32" s="52"/>
      <c r="N32" s="52"/>
      <c r="O32" s="57"/>
      <c r="P32" s="58" t="str">
        <f t="shared" si="1"/>
        <v>#DIV/0!</v>
      </c>
      <c r="Q32" s="59"/>
      <c r="R32" s="60"/>
      <c r="S32" s="58" t="str">
        <f t="shared" si="2"/>
        <v>#DIV/0!</v>
      </c>
      <c r="T32" s="59"/>
      <c r="U32" s="52"/>
      <c r="V32" s="61" t="str">
        <f t="shared" si="3"/>
        <v>#DIV/0!</v>
      </c>
      <c r="W32" s="52"/>
      <c r="X32" s="3"/>
    </row>
    <row r="33" ht="14.25" customHeight="1">
      <c r="A33" s="52"/>
      <c r="B33" s="53" t="s">
        <v>135</v>
      </c>
      <c r="C33" s="52"/>
      <c r="D33" s="52"/>
      <c r="E33" s="52"/>
      <c r="F33" s="52"/>
      <c r="G33" s="52"/>
      <c r="H33" s="55"/>
      <c r="I33" s="55"/>
      <c r="J33" s="56"/>
      <c r="K33" s="52"/>
      <c r="L33" s="53" t="s">
        <v>136</v>
      </c>
      <c r="M33" s="52"/>
      <c r="N33" s="52"/>
      <c r="O33" s="57"/>
      <c r="P33" s="58" t="str">
        <f t="shared" si="1"/>
        <v>#DIV/0!</v>
      </c>
      <c r="Q33" s="59"/>
      <c r="R33" s="60"/>
      <c r="S33" s="58" t="str">
        <f t="shared" si="2"/>
        <v>#DIV/0!</v>
      </c>
      <c r="T33" s="59"/>
      <c r="U33" s="52"/>
      <c r="V33" s="61" t="str">
        <f t="shared" si="3"/>
        <v>#DIV/0!</v>
      </c>
      <c r="W33" s="52"/>
      <c r="X33" s="3"/>
    </row>
    <row r="34" ht="14.25" customHeight="1">
      <c r="A34" s="52"/>
      <c r="B34" s="53" t="s">
        <v>137</v>
      </c>
      <c r="C34" s="52"/>
      <c r="D34" s="52"/>
      <c r="E34" s="52"/>
      <c r="F34" s="52"/>
      <c r="G34" s="52"/>
      <c r="H34" s="55"/>
      <c r="I34" s="55"/>
      <c r="J34" s="56"/>
      <c r="K34" s="52"/>
      <c r="L34" s="53" t="s">
        <v>138</v>
      </c>
      <c r="M34" s="52"/>
      <c r="N34" s="52"/>
      <c r="O34" s="62"/>
      <c r="P34" s="58" t="str">
        <f t="shared" si="1"/>
        <v>#DIV/0!</v>
      </c>
      <c r="Q34" s="59"/>
      <c r="R34" s="60"/>
      <c r="S34" s="58" t="str">
        <f t="shared" si="2"/>
        <v>#DIV/0!</v>
      </c>
      <c r="T34" s="59"/>
      <c r="U34" s="52"/>
      <c r="V34" s="61" t="str">
        <f t="shared" si="3"/>
        <v>#DIV/0!</v>
      </c>
      <c r="W34" s="52"/>
      <c r="X34" s="3"/>
    </row>
    <row r="35" ht="14.25" customHeight="1">
      <c r="A35" s="52"/>
      <c r="B35" s="53" t="s">
        <v>139</v>
      </c>
      <c r="C35" s="52"/>
      <c r="D35" s="52"/>
      <c r="E35" s="52"/>
      <c r="F35" s="52"/>
      <c r="G35" s="52"/>
      <c r="H35" s="55"/>
      <c r="I35" s="55"/>
      <c r="J35" s="56"/>
      <c r="K35" s="52"/>
      <c r="L35" s="53" t="s">
        <v>140</v>
      </c>
      <c r="M35" s="52"/>
      <c r="N35" s="52"/>
      <c r="O35" s="62"/>
      <c r="P35" s="58" t="str">
        <f t="shared" si="1"/>
        <v>#DIV/0!</v>
      </c>
      <c r="Q35" s="59"/>
      <c r="R35" s="60"/>
      <c r="S35" s="58" t="str">
        <f t="shared" si="2"/>
        <v>#DIV/0!</v>
      </c>
      <c r="T35" s="59"/>
      <c r="U35" s="52"/>
      <c r="V35" s="61" t="str">
        <f t="shared" si="3"/>
        <v>#DIV/0!</v>
      </c>
      <c r="W35" s="52"/>
      <c r="X35" s="3"/>
    </row>
    <row r="36" ht="14.25" customHeight="1">
      <c r="A36" s="52"/>
      <c r="B36" s="53" t="s">
        <v>141</v>
      </c>
      <c r="C36" s="52"/>
      <c r="D36" s="52"/>
      <c r="E36" s="52"/>
      <c r="F36" s="52"/>
      <c r="G36" s="52"/>
      <c r="H36" s="55"/>
      <c r="I36" s="55"/>
      <c r="J36" s="56"/>
      <c r="K36" s="52"/>
      <c r="L36" s="53" t="s">
        <v>142</v>
      </c>
      <c r="M36" s="52"/>
      <c r="N36" s="52"/>
      <c r="O36" s="57"/>
      <c r="P36" s="58" t="str">
        <f t="shared" si="1"/>
        <v>#DIV/0!</v>
      </c>
      <c r="Q36" s="59"/>
      <c r="R36" s="60"/>
      <c r="S36" s="58" t="str">
        <f t="shared" si="2"/>
        <v>#DIV/0!</v>
      </c>
      <c r="T36" s="59"/>
      <c r="U36" s="52"/>
      <c r="V36" s="61" t="str">
        <f t="shared" si="3"/>
        <v>#DIV/0!</v>
      </c>
      <c r="W36" s="52"/>
      <c r="X36" s="3"/>
    </row>
    <row r="37" ht="14.25" customHeight="1">
      <c r="A37" s="52"/>
      <c r="B37" s="53" t="s">
        <v>143</v>
      </c>
      <c r="C37" s="52"/>
      <c r="D37" s="52"/>
      <c r="E37" s="52"/>
      <c r="F37" s="52"/>
      <c r="G37" s="52"/>
      <c r="H37" s="55"/>
      <c r="I37" s="55"/>
      <c r="J37" s="56"/>
      <c r="K37" s="52"/>
      <c r="L37" s="53" t="s">
        <v>144</v>
      </c>
      <c r="M37" s="52"/>
      <c r="N37" s="52"/>
      <c r="O37" s="57"/>
      <c r="P37" s="58" t="str">
        <f t="shared" si="1"/>
        <v>#DIV/0!</v>
      </c>
      <c r="Q37" s="59"/>
      <c r="R37" s="60"/>
      <c r="S37" s="58" t="str">
        <f t="shared" si="2"/>
        <v>#DIV/0!</v>
      </c>
      <c r="T37" s="66"/>
      <c r="U37" s="64"/>
      <c r="V37" s="61" t="str">
        <f t="shared" si="3"/>
        <v>#DIV/0!</v>
      </c>
      <c r="W37" s="52"/>
      <c r="X37" s="3"/>
    </row>
    <row r="38" ht="14.25" customHeight="1">
      <c r="A38" s="52"/>
      <c r="B38" s="53" t="s">
        <v>145</v>
      </c>
      <c r="C38" s="52"/>
      <c r="D38" s="52"/>
      <c r="E38" s="52"/>
      <c r="F38" s="52"/>
      <c r="G38" s="52"/>
      <c r="H38" s="55"/>
      <c r="I38" s="55"/>
      <c r="J38" s="56"/>
      <c r="K38" s="52"/>
      <c r="L38" s="53" t="s">
        <v>146</v>
      </c>
      <c r="M38" s="52"/>
      <c r="N38" s="52"/>
      <c r="O38" s="57"/>
      <c r="P38" s="58" t="str">
        <f t="shared" si="1"/>
        <v>#DIV/0!</v>
      </c>
      <c r="Q38" s="59"/>
      <c r="R38" s="60"/>
      <c r="S38" s="58" t="str">
        <f t="shared" si="2"/>
        <v>#DIV/0!</v>
      </c>
      <c r="T38" s="59"/>
      <c r="U38" s="52"/>
      <c r="V38" s="61" t="str">
        <f t="shared" si="3"/>
        <v>#DIV/0!</v>
      </c>
      <c r="W38" s="52"/>
      <c r="X38" s="3"/>
    </row>
    <row r="39" ht="14.25" customHeight="1">
      <c r="A39" s="52"/>
      <c r="B39" s="53" t="s">
        <v>147</v>
      </c>
      <c r="C39" s="52"/>
      <c r="D39" s="52"/>
      <c r="E39" s="52"/>
      <c r="F39" s="52"/>
      <c r="G39" s="52"/>
      <c r="H39" s="55"/>
      <c r="I39" s="55"/>
      <c r="J39" s="56"/>
      <c r="K39" s="52"/>
      <c r="L39" s="53" t="s">
        <v>148</v>
      </c>
      <c r="M39" s="52"/>
      <c r="N39" s="52"/>
      <c r="O39" s="57"/>
      <c r="P39" s="58" t="str">
        <f t="shared" si="1"/>
        <v>#DIV/0!</v>
      </c>
      <c r="Q39" s="59"/>
      <c r="R39" s="60"/>
      <c r="S39" s="58" t="str">
        <f t="shared" si="2"/>
        <v>#DIV/0!</v>
      </c>
      <c r="T39" s="59"/>
      <c r="U39" s="52"/>
      <c r="V39" s="61" t="str">
        <f t="shared" si="3"/>
        <v>#DIV/0!</v>
      </c>
      <c r="W39" s="52"/>
      <c r="X39" s="3"/>
    </row>
    <row r="40" ht="14.25" customHeight="1">
      <c r="A40" s="52"/>
      <c r="B40" s="53" t="s">
        <v>149</v>
      </c>
      <c r="C40" s="52"/>
      <c r="D40" s="52"/>
      <c r="E40" s="52"/>
      <c r="F40" s="52"/>
      <c r="G40" s="52"/>
      <c r="H40" s="55"/>
      <c r="I40" s="55"/>
      <c r="J40" s="56"/>
      <c r="K40" s="52"/>
      <c r="L40" s="53" t="s">
        <v>150</v>
      </c>
      <c r="M40" s="52"/>
      <c r="N40" s="52"/>
      <c r="O40" s="57"/>
      <c r="P40" s="58" t="str">
        <f t="shared" si="1"/>
        <v>#DIV/0!</v>
      </c>
      <c r="Q40" s="59"/>
      <c r="R40" s="60"/>
      <c r="S40" s="58" t="str">
        <f t="shared" si="2"/>
        <v>#DIV/0!</v>
      </c>
      <c r="T40" s="59"/>
      <c r="U40" s="52"/>
      <c r="V40" s="61" t="str">
        <f t="shared" si="3"/>
        <v>#DIV/0!</v>
      </c>
      <c r="W40" s="52"/>
      <c r="X40" s="3"/>
    </row>
    <row r="41" ht="14.25" customHeight="1">
      <c r="A41" s="52"/>
      <c r="B41" s="53" t="s">
        <v>151</v>
      </c>
      <c r="C41" s="52"/>
      <c r="D41" s="52"/>
      <c r="E41" s="52"/>
      <c r="F41" s="52"/>
      <c r="G41" s="52"/>
      <c r="H41" s="55"/>
      <c r="I41" s="55"/>
      <c r="J41" s="56"/>
      <c r="K41" s="52"/>
      <c r="L41" s="53" t="s">
        <v>152</v>
      </c>
      <c r="M41" s="52"/>
      <c r="N41" s="52"/>
      <c r="O41" s="62"/>
      <c r="P41" s="58" t="str">
        <f t="shared" si="1"/>
        <v>#DIV/0!</v>
      </c>
      <c r="Q41" s="59"/>
      <c r="R41" s="60"/>
      <c r="S41" s="58" t="str">
        <f t="shared" si="2"/>
        <v>#DIV/0!</v>
      </c>
      <c r="T41" s="59"/>
      <c r="U41" s="52"/>
      <c r="V41" s="61" t="str">
        <f t="shared" si="3"/>
        <v>#DIV/0!</v>
      </c>
      <c r="W41" s="52"/>
      <c r="X41" s="3"/>
    </row>
    <row r="42" ht="14.25" customHeight="1">
      <c r="A42" s="52"/>
      <c r="B42" s="53" t="s">
        <v>153</v>
      </c>
      <c r="C42" s="52"/>
      <c r="D42" s="52"/>
      <c r="E42" s="52"/>
      <c r="F42" s="52"/>
      <c r="G42" s="52"/>
      <c r="H42" s="55"/>
      <c r="I42" s="55"/>
      <c r="J42" s="56"/>
      <c r="K42" s="52"/>
      <c r="L42" s="53" t="s">
        <v>154</v>
      </c>
      <c r="M42" s="52"/>
      <c r="N42" s="52"/>
      <c r="O42" s="62"/>
      <c r="P42" s="58" t="str">
        <f t="shared" si="1"/>
        <v>#DIV/0!</v>
      </c>
      <c r="Q42" s="59"/>
      <c r="R42" s="60"/>
      <c r="S42" s="58" t="str">
        <f t="shared" si="2"/>
        <v>#DIV/0!</v>
      </c>
      <c r="T42" s="59"/>
      <c r="U42" s="52"/>
      <c r="V42" s="61" t="str">
        <f t="shared" si="3"/>
        <v>#DIV/0!</v>
      </c>
      <c r="W42" s="52"/>
      <c r="X42" s="3"/>
    </row>
    <row r="43" ht="14.25" customHeight="1">
      <c r="A43" s="52"/>
      <c r="B43" s="53" t="s">
        <v>155</v>
      </c>
      <c r="C43" s="52"/>
      <c r="D43" s="52"/>
      <c r="E43" s="52"/>
      <c r="F43" s="52"/>
      <c r="G43" s="52"/>
      <c r="H43" s="55"/>
      <c r="I43" s="55"/>
      <c r="J43" s="56"/>
      <c r="K43" s="52"/>
      <c r="L43" s="53" t="s">
        <v>156</v>
      </c>
      <c r="M43" s="52"/>
      <c r="N43" s="52"/>
      <c r="O43" s="62"/>
      <c r="P43" s="58" t="str">
        <f t="shared" si="1"/>
        <v>#DIV/0!</v>
      </c>
      <c r="Q43" s="59"/>
      <c r="R43" s="60"/>
      <c r="S43" s="58" t="str">
        <f t="shared" si="2"/>
        <v>#DIV/0!</v>
      </c>
      <c r="T43" s="59"/>
      <c r="U43" s="52"/>
      <c r="V43" s="61" t="str">
        <f t="shared" si="3"/>
        <v>#DIV/0!</v>
      </c>
      <c r="W43" s="52"/>
      <c r="X43" s="3"/>
    </row>
    <row r="44" ht="14.25" customHeight="1">
      <c r="A44" s="52"/>
      <c r="B44" s="53" t="s">
        <v>157</v>
      </c>
      <c r="C44" s="52"/>
      <c r="D44" s="52"/>
      <c r="E44" s="52"/>
      <c r="F44" s="52"/>
      <c r="G44" s="52"/>
      <c r="H44" s="55"/>
      <c r="I44" s="55"/>
      <c r="J44" s="56"/>
      <c r="K44" s="52"/>
      <c r="L44" s="53" t="s">
        <v>158</v>
      </c>
      <c r="M44" s="52"/>
      <c r="N44" s="52"/>
      <c r="O44" s="62"/>
      <c r="P44" s="58" t="str">
        <f t="shared" si="1"/>
        <v>#DIV/0!</v>
      </c>
      <c r="Q44" s="59"/>
      <c r="R44" s="60"/>
      <c r="S44" s="58" t="str">
        <f t="shared" si="2"/>
        <v>#DIV/0!</v>
      </c>
      <c r="T44" s="59"/>
      <c r="U44" s="52"/>
      <c r="V44" s="61" t="str">
        <f t="shared" si="3"/>
        <v>#DIV/0!</v>
      </c>
      <c r="W44" s="52"/>
      <c r="X44" s="3"/>
    </row>
    <row r="45" ht="14.25" customHeight="1">
      <c r="A45" s="52"/>
      <c r="B45" s="53" t="s">
        <v>159</v>
      </c>
      <c r="C45" s="52"/>
      <c r="D45" s="52"/>
      <c r="E45" s="52"/>
      <c r="F45" s="52"/>
      <c r="G45" s="52"/>
      <c r="H45" s="55"/>
      <c r="I45" s="55"/>
      <c r="J45" s="56"/>
      <c r="K45" s="52"/>
      <c r="L45" s="53" t="s">
        <v>160</v>
      </c>
      <c r="M45" s="52"/>
      <c r="N45" s="52"/>
      <c r="O45" s="62"/>
      <c r="P45" s="58" t="str">
        <f t="shared" si="1"/>
        <v>#DIV/0!</v>
      </c>
      <c r="Q45" s="59"/>
      <c r="R45" s="67"/>
      <c r="S45" s="58" t="str">
        <f t="shared" si="2"/>
        <v>#DIV/0!</v>
      </c>
      <c r="T45" s="59"/>
      <c r="U45" s="52"/>
      <c r="V45" s="61" t="str">
        <f t="shared" si="3"/>
        <v>#DIV/0!</v>
      </c>
      <c r="W45" s="52"/>
      <c r="X45" s="3"/>
    </row>
    <row r="46" ht="14.25" customHeight="1">
      <c r="A46" s="52"/>
      <c r="B46" s="53" t="s">
        <v>161</v>
      </c>
      <c r="C46" s="52"/>
      <c r="D46" s="52"/>
      <c r="E46" s="52"/>
      <c r="F46" s="52"/>
      <c r="G46" s="52"/>
      <c r="H46" s="55"/>
      <c r="I46" s="55"/>
      <c r="J46" s="56"/>
      <c r="K46" s="52"/>
      <c r="L46" s="53" t="s">
        <v>162</v>
      </c>
      <c r="M46" s="52"/>
      <c r="N46" s="52"/>
      <c r="O46" s="62"/>
      <c r="P46" s="58" t="str">
        <f t="shared" si="1"/>
        <v>#DIV/0!</v>
      </c>
      <c r="Q46" s="59"/>
      <c r="R46" s="60"/>
      <c r="S46" s="58" t="str">
        <f t="shared" si="2"/>
        <v>#DIV/0!</v>
      </c>
      <c r="T46" s="59"/>
      <c r="U46" s="52"/>
      <c r="V46" s="61" t="str">
        <f t="shared" si="3"/>
        <v>#DIV/0!</v>
      </c>
      <c r="W46" s="52"/>
      <c r="X46" s="3"/>
    </row>
    <row r="47" ht="14.25" customHeight="1">
      <c r="A47" s="52"/>
      <c r="B47" s="53" t="s">
        <v>163</v>
      </c>
      <c r="C47" s="52"/>
      <c r="D47" s="52"/>
      <c r="E47" s="52"/>
      <c r="F47" s="52"/>
      <c r="G47" s="52"/>
      <c r="H47" s="55"/>
      <c r="I47" s="55"/>
      <c r="J47" s="56"/>
      <c r="K47" s="52"/>
      <c r="L47" s="53" t="s">
        <v>164</v>
      </c>
      <c r="M47" s="52"/>
      <c r="N47" s="52"/>
      <c r="O47" s="62"/>
      <c r="P47" s="58" t="str">
        <f t="shared" si="1"/>
        <v>#DIV/0!</v>
      </c>
      <c r="Q47" s="59"/>
      <c r="R47" s="60"/>
      <c r="S47" s="58" t="str">
        <f t="shared" si="2"/>
        <v>#DIV/0!</v>
      </c>
      <c r="T47" s="59"/>
      <c r="U47" s="52"/>
      <c r="V47" s="61" t="str">
        <f t="shared" si="3"/>
        <v>#DIV/0!</v>
      </c>
      <c r="W47" s="52"/>
      <c r="X47" s="3"/>
    </row>
    <row r="48" ht="14.25" customHeight="1">
      <c r="A48" s="52"/>
      <c r="B48" s="53" t="s">
        <v>165</v>
      </c>
      <c r="C48" s="52"/>
      <c r="D48" s="52"/>
      <c r="E48" s="52"/>
      <c r="F48" s="52"/>
      <c r="G48" s="52"/>
      <c r="H48" s="55"/>
      <c r="I48" s="55"/>
      <c r="J48" s="56"/>
      <c r="K48" s="52"/>
      <c r="L48" s="53" t="s">
        <v>166</v>
      </c>
      <c r="M48" s="52"/>
      <c r="N48" s="52"/>
      <c r="O48" s="57"/>
      <c r="P48" s="58" t="str">
        <f t="shared" si="1"/>
        <v>#DIV/0!</v>
      </c>
      <c r="Q48" s="59"/>
      <c r="R48" s="60"/>
      <c r="S48" s="58" t="str">
        <f t="shared" si="2"/>
        <v>#DIV/0!</v>
      </c>
      <c r="T48" s="59"/>
      <c r="U48" s="52"/>
      <c r="V48" s="61" t="str">
        <f t="shared" si="3"/>
        <v>#DIV/0!</v>
      </c>
      <c r="W48" s="52"/>
      <c r="X48" s="3"/>
    </row>
    <row r="49" ht="14.25" customHeight="1">
      <c r="A49" s="52"/>
      <c r="B49" s="53" t="s">
        <v>167</v>
      </c>
      <c r="C49" s="52"/>
      <c r="D49" s="52"/>
      <c r="E49" s="52"/>
      <c r="F49" s="52"/>
      <c r="G49" s="52"/>
      <c r="H49" s="55"/>
      <c r="I49" s="55"/>
      <c r="J49" s="56"/>
      <c r="K49" s="52"/>
      <c r="L49" s="53" t="s">
        <v>168</v>
      </c>
      <c r="M49" s="52"/>
      <c r="N49" s="52"/>
      <c r="O49" s="57"/>
      <c r="P49" s="58" t="str">
        <f t="shared" si="1"/>
        <v>#DIV/0!</v>
      </c>
      <c r="Q49" s="59"/>
      <c r="R49" s="60"/>
      <c r="S49" s="58" t="str">
        <f t="shared" si="2"/>
        <v>#DIV/0!</v>
      </c>
      <c r="T49" s="59"/>
      <c r="U49" s="52"/>
      <c r="V49" s="61" t="str">
        <f t="shared" si="3"/>
        <v>#DIV/0!</v>
      </c>
      <c r="W49" s="52"/>
      <c r="X49" s="3"/>
    </row>
    <row r="50" ht="14.25" customHeight="1">
      <c r="A50" s="52"/>
      <c r="B50" s="53" t="s">
        <v>169</v>
      </c>
      <c r="C50" s="52"/>
      <c r="D50" s="52"/>
      <c r="E50" s="52"/>
      <c r="F50" s="52"/>
      <c r="G50" s="52"/>
      <c r="H50" s="55"/>
      <c r="I50" s="55"/>
      <c r="J50" s="56"/>
      <c r="K50" s="52"/>
      <c r="L50" s="53" t="s">
        <v>170</v>
      </c>
      <c r="M50" s="52"/>
      <c r="N50" s="52"/>
      <c r="O50" s="57"/>
      <c r="P50" s="58" t="str">
        <f t="shared" si="1"/>
        <v>#DIV/0!</v>
      </c>
      <c r="Q50" s="59"/>
      <c r="R50" s="60"/>
      <c r="S50" s="58" t="str">
        <f t="shared" si="2"/>
        <v>#DIV/0!</v>
      </c>
      <c r="T50" s="59"/>
      <c r="U50" s="52"/>
      <c r="V50" s="61" t="str">
        <f t="shared" si="3"/>
        <v>#DIV/0!</v>
      </c>
      <c r="W50" s="52"/>
      <c r="X50" s="3"/>
    </row>
    <row r="51" ht="14.25" customHeight="1">
      <c r="A51" s="52"/>
      <c r="B51" s="53" t="s">
        <v>171</v>
      </c>
      <c r="C51" s="52"/>
      <c r="D51" s="52"/>
      <c r="E51" s="52"/>
      <c r="F51" s="52"/>
      <c r="G51" s="52"/>
      <c r="H51" s="55"/>
      <c r="I51" s="55"/>
      <c r="J51" s="56"/>
      <c r="K51" s="52"/>
      <c r="L51" s="53" t="s">
        <v>172</v>
      </c>
      <c r="M51" s="52"/>
      <c r="N51" s="52"/>
      <c r="O51" s="57"/>
      <c r="P51" s="58" t="str">
        <f t="shared" si="1"/>
        <v>#DIV/0!</v>
      </c>
      <c r="Q51" s="59"/>
      <c r="R51" s="60"/>
      <c r="S51" s="58" t="str">
        <f t="shared" si="2"/>
        <v>#DIV/0!</v>
      </c>
      <c r="T51" s="59"/>
      <c r="U51" s="52"/>
      <c r="V51" s="61" t="str">
        <f t="shared" si="3"/>
        <v>#DIV/0!</v>
      </c>
      <c r="W51" s="52"/>
      <c r="X51" s="3"/>
    </row>
    <row r="52" ht="14.25" customHeight="1">
      <c r="A52" s="52"/>
      <c r="B52" s="53" t="s">
        <v>173</v>
      </c>
      <c r="C52" s="52"/>
      <c r="D52" s="52"/>
      <c r="E52" s="52"/>
      <c r="F52" s="52"/>
      <c r="G52" s="52"/>
      <c r="H52" s="55"/>
      <c r="I52" s="55"/>
      <c r="J52" s="56"/>
      <c r="K52" s="52"/>
      <c r="L52" s="53" t="s">
        <v>174</v>
      </c>
      <c r="M52" s="52"/>
      <c r="N52" s="52"/>
      <c r="O52" s="57"/>
      <c r="P52" s="58" t="str">
        <f t="shared" si="1"/>
        <v>#DIV/0!</v>
      </c>
      <c r="Q52" s="59"/>
      <c r="R52" s="60"/>
      <c r="S52" s="58" t="str">
        <f t="shared" si="2"/>
        <v>#DIV/0!</v>
      </c>
      <c r="T52" s="59"/>
      <c r="U52" s="52"/>
      <c r="V52" s="61" t="str">
        <f t="shared" si="3"/>
        <v>#DIV/0!</v>
      </c>
      <c r="W52" s="52"/>
      <c r="X52" s="3"/>
    </row>
    <row r="53" ht="14.25" customHeight="1">
      <c r="A53" s="52"/>
      <c r="B53" s="53" t="s">
        <v>175</v>
      </c>
      <c r="C53" s="52"/>
      <c r="D53" s="52"/>
      <c r="E53" s="52"/>
      <c r="F53" s="52"/>
      <c r="G53" s="52"/>
      <c r="H53" s="55"/>
      <c r="I53" s="55"/>
      <c r="J53" s="56"/>
      <c r="K53" s="52"/>
      <c r="L53" s="53" t="s">
        <v>176</v>
      </c>
      <c r="M53" s="52"/>
      <c r="N53" s="52"/>
      <c r="O53" s="57"/>
      <c r="P53" s="58" t="str">
        <f t="shared" si="1"/>
        <v>#DIV/0!</v>
      </c>
      <c r="Q53" s="59"/>
      <c r="R53" s="60"/>
      <c r="S53" s="58" t="str">
        <f t="shared" si="2"/>
        <v>#DIV/0!</v>
      </c>
      <c r="T53" s="59"/>
      <c r="U53" s="52"/>
      <c r="V53" s="61" t="str">
        <f t="shared" si="3"/>
        <v>#DIV/0!</v>
      </c>
      <c r="W53" s="52"/>
      <c r="X53" s="3"/>
    </row>
    <row r="54" ht="14.25" customHeight="1">
      <c r="A54" s="52"/>
      <c r="B54" s="53" t="s">
        <v>177</v>
      </c>
      <c r="C54" s="52"/>
      <c r="D54" s="52"/>
      <c r="E54" s="52"/>
      <c r="F54" s="52"/>
      <c r="G54" s="52"/>
      <c r="H54" s="55"/>
      <c r="I54" s="55"/>
      <c r="J54" s="56"/>
      <c r="K54" s="52"/>
      <c r="L54" s="53" t="s">
        <v>178</v>
      </c>
      <c r="M54" s="52"/>
      <c r="N54" s="52"/>
      <c r="O54" s="62"/>
      <c r="P54" s="58" t="str">
        <f t="shared" si="1"/>
        <v>#DIV/0!</v>
      </c>
      <c r="Q54" s="59"/>
      <c r="R54" s="60"/>
      <c r="S54" s="58" t="str">
        <f t="shared" si="2"/>
        <v>#DIV/0!</v>
      </c>
      <c r="T54" s="59"/>
      <c r="U54" s="52"/>
      <c r="V54" s="61" t="str">
        <f t="shared" si="3"/>
        <v>#DIV/0!</v>
      </c>
      <c r="W54" s="52"/>
      <c r="X54" s="3"/>
    </row>
    <row r="55" ht="14.25" customHeight="1">
      <c r="A55" s="52"/>
      <c r="B55" s="53" t="s">
        <v>179</v>
      </c>
      <c r="C55" s="52"/>
      <c r="D55" s="52"/>
      <c r="E55" s="52"/>
      <c r="F55" s="52"/>
      <c r="G55" s="52"/>
      <c r="H55" s="55"/>
      <c r="I55" s="55"/>
      <c r="J55" s="56"/>
      <c r="K55" s="52"/>
      <c r="L55" s="53" t="s">
        <v>180</v>
      </c>
      <c r="M55" s="52"/>
      <c r="N55" s="52"/>
      <c r="O55" s="62"/>
      <c r="P55" s="58" t="str">
        <f t="shared" si="1"/>
        <v>#DIV/0!</v>
      </c>
      <c r="Q55" s="59"/>
      <c r="R55" s="60"/>
      <c r="S55" s="58" t="str">
        <f t="shared" si="2"/>
        <v>#DIV/0!</v>
      </c>
      <c r="T55" s="59"/>
      <c r="U55" s="52"/>
      <c r="V55" s="61" t="str">
        <f t="shared" si="3"/>
        <v>#DIV/0!</v>
      </c>
      <c r="W55" s="52"/>
      <c r="X55" s="3"/>
    </row>
    <row r="56" ht="14.25" customHeight="1">
      <c r="A56" s="52"/>
      <c r="B56" s="53" t="s">
        <v>181</v>
      </c>
      <c r="C56" s="52"/>
      <c r="D56" s="52"/>
      <c r="E56" s="52"/>
      <c r="F56" s="52"/>
      <c r="G56" s="52"/>
      <c r="H56" s="55"/>
      <c r="I56" s="55"/>
      <c r="J56" s="56"/>
      <c r="K56" s="52"/>
      <c r="L56" s="53" t="s">
        <v>182</v>
      </c>
      <c r="M56" s="52"/>
      <c r="N56" s="52"/>
      <c r="O56" s="62"/>
      <c r="P56" s="58" t="str">
        <f t="shared" si="1"/>
        <v>#DIV/0!</v>
      </c>
      <c r="Q56" s="59"/>
      <c r="R56" s="60"/>
      <c r="S56" s="58" t="str">
        <f t="shared" si="2"/>
        <v>#DIV/0!</v>
      </c>
      <c r="T56" s="59"/>
      <c r="U56" s="52"/>
      <c r="V56" s="61" t="str">
        <f t="shared" si="3"/>
        <v>#DIV/0!</v>
      </c>
      <c r="W56" s="52"/>
      <c r="X56" s="3"/>
    </row>
    <row r="57" ht="14.25" customHeight="1">
      <c r="A57" s="52"/>
      <c r="B57" s="53" t="s">
        <v>183</v>
      </c>
      <c r="C57" s="52"/>
      <c r="D57" s="52"/>
      <c r="E57" s="52"/>
      <c r="F57" s="52"/>
      <c r="G57" s="52"/>
      <c r="H57" s="55"/>
      <c r="I57" s="55"/>
      <c r="J57" s="56"/>
      <c r="K57" s="52"/>
      <c r="L57" s="53" t="s">
        <v>184</v>
      </c>
      <c r="M57" s="52"/>
      <c r="N57" s="52"/>
      <c r="O57" s="62"/>
      <c r="P57" s="58" t="str">
        <f t="shared" si="1"/>
        <v>#DIV/0!</v>
      </c>
      <c r="Q57" s="59"/>
      <c r="R57" s="60"/>
      <c r="S57" s="58" t="str">
        <f t="shared" si="2"/>
        <v>#DIV/0!</v>
      </c>
      <c r="T57" s="59"/>
      <c r="U57" s="52"/>
      <c r="V57" s="61" t="str">
        <f t="shared" si="3"/>
        <v>#DIV/0!</v>
      </c>
      <c r="W57" s="52"/>
      <c r="X57" s="3"/>
    </row>
    <row r="58" ht="14.25" customHeight="1">
      <c r="A58" s="52"/>
      <c r="B58" s="53" t="s">
        <v>185</v>
      </c>
      <c r="C58" s="52"/>
      <c r="D58" s="52"/>
      <c r="E58" s="52"/>
      <c r="F58" s="52"/>
      <c r="G58" s="52"/>
      <c r="H58" s="55"/>
      <c r="I58" s="55"/>
      <c r="J58" s="56"/>
      <c r="K58" s="52"/>
      <c r="L58" s="53" t="s">
        <v>186</v>
      </c>
      <c r="M58" s="52"/>
      <c r="N58" s="52"/>
      <c r="O58" s="62"/>
      <c r="P58" s="58" t="str">
        <f t="shared" si="1"/>
        <v>#DIV/0!</v>
      </c>
      <c r="Q58" s="59"/>
      <c r="R58" s="60"/>
      <c r="S58" s="58" t="str">
        <f t="shared" si="2"/>
        <v>#DIV/0!</v>
      </c>
      <c r="T58" s="59"/>
      <c r="U58" s="52"/>
      <c r="V58" s="61" t="str">
        <f t="shared" si="3"/>
        <v>#DIV/0!</v>
      </c>
      <c r="W58" s="52"/>
      <c r="X58" s="3"/>
    </row>
    <row r="59" ht="14.25" customHeight="1">
      <c r="A59" s="52"/>
      <c r="B59" s="53" t="s">
        <v>187</v>
      </c>
      <c r="C59" s="52"/>
      <c r="D59" s="52"/>
      <c r="E59" s="52"/>
      <c r="F59" s="52"/>
      <c r="G59" s="52"/>
      <c r="H59" s="55"/>
      <c r="I59" s="55"/>
      <c r="J59" s="56"/>
      <c r="K59" s="52"/>
      <c r="L59" s="53" t="s">
        <v>188</v>
      </c>
      <c r="M59" s="52"/>
      <c r="N59" s="52"/>
      <c r="O59" s="62"/>
      <c r="P59" s="58" t="str">
        <f t="shared" si="1"/>
        <v>#DIV/0!</v>
      </c>
      <c r="Q59" s="59"/>
      <c r="R59" s="60"/>
      <c r="S59" s="58" t="str">
        <f t="shared" si="2"/>
        <v>#DIV/0!</v>
      </c>
      <c r="T59" s="59"/>
      <c r="U59" s="52"/>
      <c r="V59" s="61" t="str">
        <f t="shared" si="3"/>
        <v>#DIV/0!</v>
      </c>
      <c r="W59" s="52"/>
      <c r="X59" s="3"/>
    </row>
    <row r="60" ht="14.25" customHeight="1">
      <c r="A60" s="52"/>
      <c r="B60" s="53" t="s">
        <v>189</v>
      </c>
      <c r="C60" s="52"/>
      <c r="D60" s="52"/>
      <c r="E60" s="52"/>
      <c r="F60" s="52"/>
      <c r="G60" s="52"/>
      <c r="H60" s="55"/>
      <c r="I60" s="55"/>
      <c r="J60" s="56"/>
      <c r="K60" s="52"/>
      <c r="L60" s="53" t="s">
        <v>190</v>
      </c>
      <c r="M60" s="52"/>
      <c r="N60" s="52"/>
      <c r="O60" s="62"/>
      <c r="P60" s="58" t="str">
        <f t="shared" si="1"/>
        <v>#DIV/0!</v>
      </c>
      <c r="Q60" s="59"/>
      <c r="R60" s="60"/>
      <c r="S60" s="58" t="str">
        <f t="shared" si="2"/>
        <v>#DIV/0!</v>
      </c>
      <c r="T60" s="59"/>
      <c r="U60" s="52"/>
      <c r="V60" s="61" t="str">
        <f t="shared" si="3"/>
        <v>#DIV/0!</v>
      </c>
      <c r="W60" s="52"/>
      <c r="X60" s="3"/>
    </row>
    <row r="61" ht="14.25" customHeight="1">
      <c r="A61" s="52"/>
      <c r="B61" s="53" t="s">
        <v>191</v>
      </c>
      <c r="C61" s="52"/>
      <c r="D61" s="52"/>
      <c r="E61" s="52"/>
      <c r="F61" s="52"/>
      <c r="G61" s="52"/>
      <c r="H61" s="55"/>
      <c r="I61" s="55"/>
      <c r="J61" s="56"/>
      <c r="K61" s="52"/>
      <c r="L61" s="53" t="s">
        <v>192</v>
      </c>
      <c r="M61" s="52"/>
      <c r="N61" s="52"/>
      <c r="O61" s="62"/>
      <c r="P61" s="58" t="str">
        <f t="shared" si="1"/>
        <v>#DIV/0!</v>
      </c>
      <c r="Q61" s="59"/>
      <c r="R61" s="60"/>
      <c r="S61" s="58" t="str">
        <f t="shared" si="2"/>
        <v>#DIV/0!</v>
      </c>
      <c r="T61" s="59"/>
      <c r="U61" s="52"/>
      <c r="V61" s="61" t="str">
        <f t="shared" si="3"/>
        <v>#DIV/0!</v>
      </c>
      <c r="W61" s="52"/>
      <c r="X61" s="3"/>
    </row>
    <row r="62" ht="14.25" customHeight="1">
      <c r="A62" s="52"/>
      <c r="B62" s="53" t="s">
        <v>193</v>
      </c>
      <c r="C62" s="52"/>
      <c r="D62" s="52"/>
      <c r="E62" s="52"/>
      <c r="F62" s="52"/>
      <c r="G62" s="52"/>
      <c r="H62" s="55"/>
      <c r="I62" s="55"/>
      <c r="J62" s="56"/>
      <c r="K62" s="52"/>
      <c r="L62" s="53" t="s">
        <v>194</v>
      </c>
      <c r="M62" s="52"/>
      <c r="N62" s="52"/>
      <c r="O62" s="62"/>
      <c r="P62" s="58" t="str">
        <f t="shared" si="1"/>
        <v>#DIV/0!</v>
      </c>
      <c r="Q62" s="59"/>
      <c r="R62" s="60"/>
      <c r="S62" s="58" t="str">
        <f t="shared" si="2"/>
        <v>#DIV/0!</v>
      </c>
      <c r="T62" s="59"/>
      <c r="U62" s="52"/>
      <c r="V62" s="61" t="str">
        <f t="shared" si="3"/>
        <v>#DIV/0!</v>
      </c>
      <c r="W62" s="52"/>
      <c r="X62" s="3"/>
    </row>
    <row r="63" ht="14.25" customHeight="1">
      <c r="A63" s="52"/>
      <c r="B63" s="53" t="s">
        <v>195</v>
      </c>
      <c r="C63" s="52"/>
      <c r="D63" s="52"/>
      <c r="E63" s="52"/>
      <c r="F63" s="52"/>
      <c r="G63" s="52"/>
      <c r="H63" s="55"/>
      <c r="I63" s="55"/>
      <c r="J63" s="56"/>
      <c r="K63" s="52"/>
      <c r="L63" s="53" t="s">
        <v>196</v>
      </c>
      <c r="M63" s="52"/>
      <c r="N63" s="52"/>
      <c r="O63" s="62"/>
      <c r="P63" s="58" t="str">
        <f t="shared" si="1"/>
        <v>#DIV/0!</v>
      </c>
      <c r="Q63" s="59"/>
      <c r="R63" s="60"/>
      <c r="S63" s="58" t="str">
        <f t="shared" si="2"/>
        <v>#DIV/0!</v>
      </c>
      <c r="T63" s="59"/>
      <c r="U63" s="52"/>
      <c r="V63" s="61" t="str">
        <f t="shared" si="3"/>
        <v>#DIV/0!</v>
      </c>
      <c r="W63" s="52"/>
      <c r="X63" s="3"/>
    </row>
    <row r="64" ht="14.25" customHeight="1">
      <c r="A64" s="52"/>
      <c r="B64" s="53" t="s">
        <v>197</v>
      </c>
      <c r="C64" s="52"/>
      <c r="D64" s="52"/>
      <c r="E64" s="52"/>
      <c r="F64" s="52"/>
      <c r="G64" s="52"/>
      <c r="H64" s="55"/>
      <c r="I64" s="55"/>
      <c r="J64" s="56"/>
      <c r="K64" s="52"/>
      <c r="L64" s="53" t="s">
        <v>198</v>
      </c>
      <c r="M64" s="52"/>
      <c r="N64" s="52"/>
      <c r="O64" s="62"/>
      <c r="P64" s="58" t="str">
        <f t="shared" si="1"/>
        <v>#DIV/0!</v>
      </c>
      <c r="Q64" s="59"/>
      <c r="R64" s="60"/>
      <c r="S64" s="58" t="str">
        <f t="shared" si="2"/>
        <v>#DIV/0!</v>
      </c>
      <c r="T64" s="66"/>
      <c r="U64" s="64"/>
      <c r="V64" s="61" t="str">
        <f t="shared" si="3"/>
        <v>#DIV/0!</v>
      </c>
      <c r="W64" s="52"/>
      <c r="X64" s="3"/>
    </row>
    <row r="65" ht="14.25" customHeight="1">
      <c r="A65" s="52"/>
      <c r="B65" s="53" t="s">
        <v>199</v>
      </c>
      <c r="C65" s="52"/>
      <c r="D65" s="52"/>
      <c r="E65" s="52"/>
      <c r="F65" s="52"/>
      <c r="G65" s="52"/>
      <c r="H65" s="55"/>
      <c r="I65" s="55"/>
      <c r="J65" s="56"/>
      <c r="K65" s="52"/>
      <c r="L65" s="53" t="s">
        <v>200</v>
      </c>
      <c r="M65" s="52"/>
      <c r="N65" s="52"/>
      <c r="O65" s="57"/>
      <c r="P65" s="58" t="str">
        <f t="shared" si="1"/>
        <v>#DIV/0!</v>
      </c>
      <c r="Q65" s="59"/>
      <c r="R65" s="60"/>
      <c r="S65" s="58" t="str">
        <f t="shared" si="2"/>
        <v>#DIV/0!</v>
      </c>
      <c r="T65" s="59"/>
      <c r="U65" s="52"/>
      <c r="V65" s="61" t="str">
        <f t="shared" si="3"/>
        <v>#DIV/0!</v>
      </c>
      <c r="W65" s="52"/>
      <c r="X65" s="3"/>
    </row>
    <row r="66" ht="14.25" customHeight="1">
      <c r="A66" s="52"/>
      <c r="B66" s="53" t="s">
        <v>201</v>
      </c>
      <c r="C66" s="52"/>
      <c r="D66" s="52"/>
      <c r="E66" s="52"/>
      <c r="F66" s="52"/>
      <c r="G66" s="52"/>
      <c r="H66" s="55"/>
      <c r="I66" s="55"/>
      <c r="J66" s="56"/>
      <c r="K66" s="52"/>
      <c r="L66" s="53" t="s">
        <v>202</v>
      </c>
      <c r="M66" s="52"/>
      <c r="N66" s="52"/>
      <c r="O66" s="62"/>
      <c r="P66" s="58" t="str">
        <f t="shared" si="1"/>
        <v>#DIV/0!</v>
      </c>
      <c r="Q66" s="59"/>
      <c r="R66" s="60"/>
      <c r="S66" s="58" t="str">
        <f t="shared" si="2"/>
        <v>#DIV/0!</v>
      </c>
      <c r="T66" s="59"/>
      <c r="U66" s="52"/>
      <c r="V66" s="61" t="str">
        <f t="shared" si="3"/>
        <v>#DIV/0!</v>
      </c>
      <c r="W66" s="52"/>
      <c r="X66" s="3"/>
    </row>
    <row r="67" ht="14.25" customHeight="1">
      <c r="A67" s="52"/>
      <c r="B67" s="53" t="s">
        <v>203</v>
      </c>
      <c r="C67" s="52"/>
      <c r="D67" s="52"/>
      <c r="E67" s="52"/>
      <c r="F67" s="52"/>
      <c r="G67" s="52"/>
      <c r="H67" s="55"/>
      <c r="I67" s="55"/>
      <c r="J67" s="56"/>
      <c r="K67" s="52"/>
      <c r="L67" s="53" t="s">
        <v>204</v>
      </c>
      <c r="M67" s="52"/>
      <c r="N67" s="52"/>
      <c r="O67" s="62"/>
      <c r="P67" s="58" t="str">
        <f t="shared" si="1"/>
        <v>#DIV/0!</v>
      </c>
      <c r="Q67" s="59"/>
      <c r="R67" s="60"/>
      <c r="S67" s="58" t="str">
        <f t="shared" si="2"/>
        <v>#DIV/0!</v>
      </c>
      <c r="T67" s="59"/>
      <c r="U67" s="52"/>
      <c r="V67" s="61" t="str">
        <f t="shared" si="3"/>
        <v>#DIV/0!</v>
      </c>
      <c r="W67" s="52"/>
      <c r="X67" s="3"/>
    </row>
    <row r="68" ht="14.25" customHeight="1">
      <c r="A68" s="52"/>
      <c r="B68" s="53" t="s">
        <v>205</v>
      </c>
      <c r="C68" s="52"/>
      <c r="D68" s="52"/>
      <c r="E68" s="52"/>
      <c r="F68" s="52"/>
      <c r="G68" s="52"/>
      <c r="H68" s="55"/>
      <c r="I68" s="55"/>
      <c r="J68" s="56"/>
      <c r="K68" s="52"/>
      <c r="L68" s="53" t="s">
        <v>206</v>
      </c>
      <c r="M68" s="52"/>
      <c r="N68" s="52"/>
      <c r="O68" s="62"/>
      <c r="P68" s="58" t="str">
        <f t="shared" si="1"/>
        <v>#DIV/0!</v>
      </c>
      <c r="Q68" s="59"/>
      <c r="R68" s="60"/>
      <c r="S68" s="58" t="str">
        <f t="shared" si="2"/>
        <v>#DIV/0!</v>
      </c>
      <c r="T68" s="59"/>
      <c r="U68" s="52"/>
      <c r="V68" s="61" t="str">
        <f t="shared" si="3"/>
        <v>#DIV/0!</v>
      </c>
      <c r="W68" s="52"/>
      <c r="X68" s="3"/>
    </row>
    <row r="69" ht="14.25" customHeight="1">
      <c r="A69" s="52"/>
      <c r="B69" s="53" t="s">
        <v>207</v>
      </c>
      <c r="C69" s="52"/>
      <c r="D69" s="52"/>
      <c r="E69" s="52"/>
      <c r="F69" s="52"/>
      <c r="G69" s="52"/>
      <c r="H69" s="55"/>
      <c r="I69" s="55"/>
      <c r="J69" s="56"/>
      <c r="K69" s="52"/>
      <c r="L69" s="53" t="s">
        <v>208</v>
      </c>
      <c r="M69" s="52"/>
      <c r="N69" s="52"/>
      <c r="O69" s="57"/>
      <c r="P69" s="58" t="str">
        <f t="shared" si="1"/>
        <v>#DIV/0!</v>
      </c>
      <c r="Q69" s="59"/>
      <c r="R69" s="63"/>
      <c r="S69" s="58" t="str">
        <f t="shared" si="2"/>
        <v>#DIV/0!</v>
      </c>
      <c r="T69" s="59"/>
      <c r="U69" s="52"/>
      <c r="V69" s="61" t="str">
        <f t="shared" si="3"/>
        <v>#DIV/0!</v>
      </c>
      <c r="W69" s="52"/>
      <c r="X69" s="3"/>
    </row>
    <row r="70" ht="14.25" customHeight="1">
      <c r="A70" s="52"/>
      <c r="B70" s="53" t="s">
        <v>209</v>
      </c>
      <c r="C70" s="52"/>
      <c r="D70" s="52"/>
      <c r="E70" s="52"/>
      <c r="F70" s="52"/>
      <c r="G70" s="52"/>
      <c r="H70" s="55"/>
      <c r="I70" s="55"/>
      <c r="J70" s="56"/>
      <c r="K70" s="52"/>
      <c r="L70" s="53" t="s">
        <v>210</v>
      </c>
      <c r="M70" s="52"/>
      <c r="N70" s="52"/>
      <c r="O70" s="62"/>
      <c r="P70" s="58" t="str">
        <f t="shared" si="1"/>
        <v>#DIV/0!</v>
      </c>
      <c r="Q70" s="59"/>
      <c r="R70" s="60"/>
      <c r="S70" s="58" t="str">
        <f t="shared" si="2"/>
        <v>#DIV/0!</v>
      </c>
      <c r="T70" s="59"/>
      <c r="U70" s="52"/>
      <c r="V70" s="61" t="str">
        <f t="shared" si="3"/>
        <v>#DIV/0!</v>
      </c>
      <c r="W70" s="52"/>
      <c r="X70" s="3"/>
    </row>
    <row r="71" ht="14.25" customHeight="1">
      <c r="A71" s="52"/>
      <c r="B71" s="53" t="s">
        <v>211</v>
      </c>
      <c r="C71" s="52"/>
      <c r="D71" s="52"/>
      <c r="E71" s="52"/>
      <c r="F71" s="52"/>
      <c r="G71" s="52"/>
      <c r="H71" s="55"/>
      <c r="I71" s="55"/>
      <c r="J71" s="56"/>
      <c r="K71" s="52"/>
      <c r="L71" s="53" t="s">
        <v>212</v>
      </c>
      <c r="M71" s="52"/>
      <c r="N71" s="52"/>
      <c r="O71" s="62"/>
      <c r="P71" s="58" t="str">
        <f t="shared" si="1"/>
        <v>#DIV/0!</v>
      </c>
      <c r="Q71" s="59"/>
      <c r="R71" s="60"/>
      <c r="S71" s="58" t="str">
        <f t="shared" si="2"/>
        <v>#DIV/0!</v>
      </c>
      <c r="T71" s="59"/>
      <c r="U71" s="52"/>
      <c r="V71" s="61" t="str">
        <f t="shared" si="3"/>
        <v>#DIV/0!</v>
      </c>
      <c r="W71" s="52"/>
      <c r="X71" s="3"/>
    </row>
    <row r="72" ht="14.25" customHeight="1">
      <c r="A72" s="52"/>
      <c r="B72" s="53" t="s">
        <v>213</v>
      </c>
      <c r="C72" s="52"/>
      <c r="D72" s="52"/>
      <c r="E72" s="52"/>
      <c r="F72" s="52"/>
      <c r="G72" s="52"/>
      <c r="H72" s="55"/>
      <c r="I72" s="55"/>
      <c r="J72" s="56"/>
      <c r="K72" s="52"/>
      <c r="L72" s="53" t="s">
        <v>214</v>
      </c>
      <c r="M72" s="52"/>
      <c r="N72" s="52"/>
      <c r="O72" s="57"/>
      <c r="P72" s="58" t="str">
        <f t="shared" si="1"/>
        <v>#DIV/0!</v>
      </c>
      <c r="Q72" s="66"/>
      <c r="R72" s="60"/>
      <c r="S72" s="58" t="str">
        <f t="shared" si="2"/>
        <v>#DIV/0!</v>
      </c>
      <c r="T72" s="66"/>
      <c r="U72" s="64"/>
      <c r="V72" s="61" t="str">
        <f t="shared" si="3"/>
        <v>#DIV/0!</v>
      </c>
      <c r="W72" s="52"/>
      <c r="X72" s="3"/>
    </row>
    <row r="73" ht="14.25" customHeight="1">
      <c r="A73" s="52"/>
      <c r="B73" s="53" t="s">
        <v>215</v>
      </c>
      <c r="C73" s="52"/>
      <c r="D73" s="52"/>
      <c r="E73" s="52"/>
      <c r="F73" s="52"/>
      <c r="G73" s="52"/>
      <c r="H73" s="55"/>
      <c r="I73" s="55"/>
      <c r="J73" s="56"/>
      <c r="K73" s="52"/>
      <c r="L73" s="53" t="s">
        <v>216</v>
      </c>
      <c r="M73" s="52"/>
      <c r="N73" s="52"/>
      <c r="O73" s="62"/>
      <c r="P73" s="58" t="str">
        <f t="shared" si="1"/>
        <v>#DIV/0!</v>
      </c>
      <c r="Q73" s="59"/>
      <c r="R73" s="60"/>
      <c r="S73" s="58" t="str">
        <f t="shared" si="2"/>
        <v>#DIV/0!</v>
      </c>
      <c r="T73" s="59"/>
      <c r="U73" s="52"/>
      <c r="V73" s="61" t="str">
        <f t="shared" si="3"/>
        <v>#DIV/0!</v>
      </c>
      <c r="W73" s="52"/>
      <c r="X73" s="3"/>
    </row>
    <row r="74" ht="14.25" customHeight="1">
      <c r="A74" s="52"/>
      <c r="B74" s="53" t="s">
        <v>217</v>
      </c>
      <c r="C74" s="52"/>
      <c r="D74" s="52"/>
      <c r="E74" s="52"/>
      <c r="F74" s="52"/>
      <c r="G74" s="52"/>
      <c r="H74" s="55"/>
      <c r="I74" s="55"/>
      <c r="J74" s="56"/>
      <c r="K74" s="52"/>
      <c r="L74" s="53" t="s">
        <v>218</v>
      </c>
      <c r="M74" s="52"/>
      <c r="N74" s="52"/>
      <c r="O74" s="57"/>
      <c r="P74" s="58" t="str">
        <f t="shared" si="1"/>
        <v>#DIV/0!</v>
      </c>
      <c r="Q74" s="59"/>
      <c r="R74" s="60"/>
      <c r="S74" s="58" t="str">
        <f t="shared" si="2"/>
        <v>#DIV/0!</v>
      </c>
      <c r="T74" s="59"/>
      <c r="U74" s="52"/>
      <c r="V74" s="61" t="str">
        <f t="shared" si="3"/>
        <v>#DIV/0!</v>
      </c>
      <c r="W74" s="52"/>
      <c r="X74" s="3"/>
    </row>
    <row r="75" ht="14.25" customHeight="1">
      <c r="A75" s="52"/>
      <c r="B75" s="53" t="s">
        <v>219</v>
      </c>
      <c r="C75" s="52"/>
      <c r="D75" s="52"/>
      <c r="E75" s="52"/>
      <c r="F75" s="52"/>
      <c r="G75" s="52"/>
      <c r="H75" s="55"/>
      <c r="I75" s="55"/>
      <c r="J75" s="56"/>
      <c r="K75" s="52"/>
      <c r="L75" s="53" t="s">
        <v>220</v>
      </c>
      <c r="M75" s="52"/>
      <c r="N75" s="52"/>
      <c r="O75" s="57"/>
      <c r="P75" s="58" t="str">
        <f t="shared" si="1"/>
        <v>#DIV/0!</v>
      </c>
      <c r="Q75" s="59"/>
      <c r="R75" s="60"/>
      <c r="S75" s="58" t="str">
        <f t="shared" si="2"/>
        <v>#DIV/0!</v>
      </c>
      <c r="T75" s="59"/>
      <c r="U75" s="52"/>
      <c r="V75" s="61" t="str">
        <f t="shared" si="3"/>
        <v>#DIV/0!</v>
      </c>
      <c r="W75" s="52"/>
      <c r="X75" s="3"/>
    </row>
    <row r="76" ht="14.25" customHeight="1">
      <c r="A76" s="52"/>
      <c r="B76" s="53" t="s">
        <v>221</v>
      </c>
      <c r="C76" s="52"/>
      <c r="D76" s="52"/>
      <c r="E76" s="52"/>
      <c r="F76" s="52"/>
      <c r="G76" s="52"/>
      <c r="H76" s="55"/>
      <c r="I76" s="55"/>
      <c r="J76" s="56"/>
      <c r="K76" s="52"/>
      <c r="L76" s="53" t="s">
        <v>222</v>
      </c>
      <c r="M76" s="52"/>
      <c r="N76" s="52"/>
      <c r="O76" s="62"/>
      <c r="P76" s="58" t="str">
        <f t="shared" si="1"/>
        <v>#DIV/0!</v>
      </c>
      <c r="Q76" s="59"/>
      <c r="R76" s="60"/>
      <c r="S76" s="58" t="str">
        <f t="shared" si="2"/>
        <v>#DIV/0!</v>
      </c>
      <c r="T76" s="59"/>
      <c r="U76" s="52"/>
      <c r="V76" s="61" t="str">
        <f t="shared" si="3"/>
        <v>#DIV/0!</v>
      </c>
      <c r="W76" s="52"/>
      <c r="X76" s="3"/>
    </row>
    <row r="77" ht="14.25" customHeight="1">
      <c r="A77" s="52"/>
      <c r="B77" s="53" t="s">
        <v>223</v>
      </c>
      <c r="C77" s="52"/>
      <c r="D77" s="52"/>
      <c r="E77" s="52"/>
      <c r="F77" s="52"/>
      <c r="G77" s="52"/>
      <c r="H77" s="55"/>
      <c r="I77" s="55"/>
      <c r="J77" s="56"/>
      <c r="K77" s="52"/>
      <c r="L77" s="53" t="s">
        <v>224</v>
      </c>
      <c r="M77" s="52"/>
      <c r="N77" s="52"/>
      <c r="O77" s="62"/>
      <c r="P77" s="58" t="str">
        <f t="shared" si="1"/>
        <v>#DIV/0!</v>
      </c>
      <c r="Q77" s="59"/>
      <c r="R77" s="60"/>
      <c r="S77" s="58" t="str">
        <f t="shared" si="2"/>
        <v>#DIV/0!</v>
      </c>
      <c r="T77" s="59"/>
      <c r="U77" s="52"/>
      <c r="V77" s="61" t="str">
        <f t="shared" si="3"/>
        <v>#DIV/0!</v>
      </c>
      <c r="W77" s="52"/>
      <c r="X77" s="3"/>
    </row>
    <row r="78" ht="14.25" customHeight="1">
      <c r="A78" s="52"/>
      <c r="B78" s="53" t="s">
        <v>225</v>
      </c>
      <c r="C78" s="52"/>
      <c r="D78" s="52"/>
      <c r="E78" s="52"/>
      <c r="F78" s="52"/>
      <c r="G78" s="52"/>
      <c r="H78" s="55"/>
      <c r="I78" s="55"/>
      <c r="J78" s="56"/>
      <c r="K78" s="52"/>
      <c r="L78" s="53" t="s">
        <v>226</v>
      </c>
      <c r="M78" s="52"/>
      <c r="N78" s="52"/>
      <c r="O78" s="62"/>
      <c r="P78" s="58" t="str">
        <f t="shared" si="1"/>
        <v>#DIV/0!</v>
      </c>
      <c r="Q78" s="59"/>
      <c r="R78" s="60"/>
      <c r="S78" s="58" t="str">
        <f t="shared" si="2"/>
        <v>#DIV/0!</v>
      </c>
      <c r="T78" s="66"/>
      <c r="U78" s="64"/>
      <c r="V78" s="61" t="str">
        <f t="shared" si="3"/>
        <v>#DIV/0!</v>
      </c>
      <c r="W78" s="52"/>
      <c r="X78" s="3"/>
    </row>
    <row r="79" ht="14.25" customHeight="1">
      <c r="A79" s="52"/>
      <c r="B79" s="53" t="s">
        <v>227</v>
      </c>
      <c r="C79" s="52"/>
      <c r="D79" s="52"/>
      <c r="E79" s="52"/>
      <c r="F79" s="52"/>
      <c r="G79" s="52"/>
      <c r="H79" s="55"/>
      <c r="I79" s="55"/>
      <c r="J79" s="56"/>
      <c r="K79" s="52"/>
      <c r="L79" s="53" t="s">
        <v>228</v>
      </c>
      <c r="M79" s="52"/>
      <c r="N79" s="52"/>
      <c r="O79" s="62"/>
      <c r="P79" s="58" t="str">
        <f t="shared" si="1"/>
        <v>#DIV/0!</v>
      </c>
      <c r="Q79" s="59"/>
      <c r="R79" s="60"/>
      <c r="S79" s="58" t="str">
        <f t="shared" si="2"/>
        <v>#DIV/0!</v>
      </c>
      <c r="T79" s="59"/>
      <c r="U79" s="52"/>
      <c r="V79" s="61" t="str">
        <f t="shared" si="3"/>
        <v>#DIV/0!</v>
      </c>
      <c r="W79" s="52"/>
      <c r="X79" s="3"/>
    </row>
    <row r="80" ht="14.25" customHeight="1">
      <c r="A80" s="52"/>
      <c r="B80" s="53" t="s">
        <v>229</v>
      </c>
      <c r="C80" s="52"/>
      <c r="D80" s="52"/>
      <c r="E80" s="52"/>
      <c r="F80" s="52"/>
      <c r="G80" s="52"/>
      <c r="H80" s="55"/>
      <c r="I80" s="55"/>
      <c r="J80" s="56"/>
      <c r="K80" s="52"/>
      <c r="L80" s="53" t="s">
        <v>230</v>
      </c>
      <c r="M80" s="52"/>
      <c r="N80" s="52"/>
      <c r="O80" s="62"/>
      <c r="P80" s="58" t="str">
        <f t="shared" si="1"/>
        <v>#DIV/0!</v>
      </c>
      <c r="Q80" s="59"/>
      <c r="R80" s="60"/>
      <c r="S80" s="58" t="str">
        <f t="shared" si="2"/>
        <v>#DIV/0!</v>
      </c>
      <c r="T80" s="59"/>
      <c r="U80" s="52"/>
      <c r="V80" s="61" t="str">
        <f t="shared" si="3"/>
        <v>#DIV/0!</v>
      </c>
      <c r="W80" s="52"/>
      <c r="X80" s="3"/>
    </row>
    <row r="81" ht="14.25" customHeight="1">
      <c r="A81" s="52"/>
      <c r="B81" s="53" t="s">
        <v>231</v>
      </c>
      <c r="C81" s="52"/>
      <c r="D81" s="52"/>
      <c r="E81" s="52"/>
      <c r="F81" s="52"/>
      <c r="G81" s="52"/>
      <c r="H81" s="55"/>
      <c r="I81" s="55"/>
      <c r="J81" s="56"/>
      <c r="K81" s="52"/>
      <c r="L81" s="53" t="s">
        <v>232</v>
      </c>
      <c r="M81" s="52"/>
      <c r="N81" s="52"/>
      <c r="O81" s="62"/>
      <c r="P81" s="58" t="str">
        <f t="shared" si="1"/>
        <v>#DIV/0!</v>
      </c>
      <c r="Q81" s="59"/>
      <c r="R81" s="60"/>
      <c r="S81" s="58" t="str">
        <f t="shared" si="2"/>
        <v>#DIV/0!</v>
      </c>
      <c r="T81" s="59"/>
      <c r="U81" s="52"/>
      <c r="V81" s="61" t="str">
        <f t="shared" si="3"/>
        <v>#DIV/0!</v>
      </c>
      <c r="W81" s="52"/>
      <c r="X81" s="3"/>
    </row>
    <row r="82" ht="14.25" customHeight="1">
      <c r="A82" s="52"/>
      <c r="B82" s="53" t="s">
        <v>233</v>
      </c>
      <c r="C82" s="52"/>
      <c r="D82" s="52"/>
      <c r="E82" s="52"/>
      <c r="F82" s="52"/>
      <c r="G82" s="52"/>
      <c r="H82" s="55"/>
      <c r="I82" s="55"/>
      <c r="J82" s="56"/>
      <c r="K82" s="52"/>
      <c r="L82" s="53" t="s">
        <v>234</v>
      </c>
      <c r="M82" s="52"/>
      <c r="N82" s="52"/>
      <c r="O82" s="62"/>
      <c r="P82" s="58" t="str">
        <f t="shared" si="1"/>
        <v>#DIV/0!</v>
      </c>
      <c r="Q82" s="59"/>
      <c r="R82" s="60"/>
      <c r="S82" s="58" t="str">
        <f t="shared" si="2"/>
        <v>#DIV/0!</v>
      </c>
      <c r="T82" s="59"/>
      <c r="U82" s="52"/>
      <c r="V82" s="61" t="str">
        <f t="shared" si="3"/>
        <v>#DIV/0!</v>
      </c>
      <c r="W82" s="52"/>
      <c r="X82" s="3"/>
    </row>
    <row r="83" ht="14.25" customHeight="1">
      <c r="A83" s="52"/>
      <c r="B83" s="53" t="s">
        <v>235</v>
      </c>
      <c r="C83" s="52"/>
      <c r="D83" s="52"/>
      <c r="E83" s="52"/>
      <c r="F83" s="52"/>
      <c r="G83" s="52"/>
      <c r="H83" s="55"/>
      <c r="I83" s="55"/>
      <c r="J83" s="56"/>
      <c r="K83" s="52"/>
      <c r="L83" s="53" t="s">
        <v>236</v>
      </c>
      <c r="M83" s="52"/>
      <c r="N83" s="52"/>
      <c r="O83" s="62"/>
      <c r="P83" s="58" t="str">
        <f t="shared" si="1"/>
        <v>#DIV/0!</v>
      </c>
      <c r="Q83" s="59"/>
      <c r="R83" s="60"/>
      <c r="S83" s="58" t="str">
        <f t="shared" si="2"/>
        <v>#DIV/0!</v>
      </c>
      <c r="T83" s="66"/>
      <c r="U83" s="64"/>
      <c r="V83" s="61" t="str">
        <f t="shared" si="3"/>
        <v>#DIV/0!</v>
      </c>
      <c r="W83" s="52"/>
      <c r="X83" s="3"/>
    </row>
    <row r="84" ht="14.25" customHeight="1">
      <c r="A84" s="52"/>
      <c r="B84" s="53" t="s">
        <v>237</v>
      </c>
      <c r="C84" s="52"/>
      <c r="D84" s="52"/>
      <c r="E84" s="52"/>
      <c r="F84" s="52"/>
      <c r="G84" s="52"/>
      <c r="H84" s="55"/>
      <c r="I84" s="55"/>
      <c r="J84" s="56"/>
      <c r="K84" s="52"/>
      <c r="L84" s="53" t="s">
        <v>238</v>
      </c>
      <c r="M84" s="52"/>
      <c r="N84" s="52"/>
      <c r="O84" s="62"/>
      <c r="P84" s="58" t="str">
        <f t="shared" si="1"/>
        <v>#DIV/0!</v>
      </c>
      <c r="Q84" s="59"/>
      <c r="R84" s="60"/>
      <c r="S84" s="58" t="str">
        <f t="shared" si="2"/>
        <v>#DIV/0!</v>
      </c>
      <c r="T84" s="59"/>
      <c r="U84" s="52"/>
      <c r="V84" s="61" t="str">
        <f t="shared" si="3"/>
        <v>#DIV/0!</v>
      </c>
      <c r="W84" s="52"/>
      <c r="X84" s="3"/>
    </row>
    <row r="85" ht="14.25" customHeight="1">
      <c r="A85" s="52"/>
      <c r="B85" s="53" t="s">
        <v>239</v>
      </c>
      <c r="C85" s="52"/>
      <c r="D85" s="52"/>
      <c r="E85" s="52"/>
      <c r="F85" s="52"/>
      <c r="G85" s="52"/>
      <c r="H85" s="55"/>
      <c r="I85" s="55"/>
      <c r="J85" s="56"/>
      <c r="K85" s="52"/>
      <c r="L85" s="53" t="s">
        <v>240</v>
      </c>
      <c r="M85" s="52"/>
      <c r="N85" s="52"/>
      <c r="O85" s="62"/>
      <c r="P85" s="58" t="str">
        <f t="shared" si="1"/>
        <v>#DIV/0!</v>
      </c>
      <c r="Q85" s="59"/>
      <c r="R85" s="60"/>
      <c r="S85" s="58" t="str">
        <f t="shared" si="2"/>
        <v>#DIV/0!</v>
      </c>
      <c r="T85" s="59"/>
      <c r="U85" s="52"/>
      <c r="V85" s="61" t="str">
        <f t="shared" si="3"/>
        <v>#DIV/0!</v>
      </c>
      <c r="W85" s="52"/>
      <c r="X85" s="3"/>
    </row>
    <row r="86" ht="14.25" customHeight="1">
      <c r="A86" s="52"/>
      <c r="B86" s="53" t="s">
        <v>241</v>
      </c>
      <c r="C86" s="52"/>
      <c r="D86" s="52"/>
      <c r="E86" s="52"/>
      <c r="F86" s="52"/>
      <c r="G86" s="52"/>
      <c r="H86" s="55"/>
      <c r="I86" s="55"/>
      <c r="J86" s="56"/>
      <c r="K86" s="52"/>
      <c r="L86" s="53" t="s">
        <v>242</v>
      </c>
      <c r="M86" s="52"/>
      <c r="N86" s="52"/>
      <c r="O86" s="62"/>
      <c r="P86" s="58" t="str">
        <f t="shared" si="1"/>
        <v>#DIV/0!</v>
      </c>
      <c r="Q86" s="59"/>
      <c r="R86" s="60"/>
      <c r="S86" s="58" t="str">
        <f t="shared" si="2"/>
        <v>#DIV/0!</v>
      </c>
      <c r="T86" s="59"/>
      <c r="U86" s="52"/>
      <c r="V86" s="61" t="str">
        <f t="shared" si="3"/>
        <v>#DIV/0!</v>
      </c>
      <c r="W86" s="52"/>
      <c r="X86" s="3"/>
    </row>
    <row r="87" ht="14.25" customHeight="1">
      <c r="A87" s="52"/>
      <c r="B87" s="53" t="s">
        <v>243</v>
      </c>
      <c r="C87" s="52"/>
      <c r="D87" s="52"/>
      <c r="E87" s="52"/>
      <c r="F87" s="52"/>
      <c r="G87" s="52"/>
      <c r="H87" s="55"/>
      <c r="I87" s="55"/>
      <c r="J87" s="56"/>
      <c r="K87" s="52"/>
      <c r="L87" s="53" t="s">
        <v>244</v>
      </c>
      <c r="M87" s="52"/>
      <c r="N87" s="52"/>
      <c r="O87" s="62"/>
      <c r="P87" s="58" t="str">
        <f t="shared" si="1"/>
        <v>#DIV/0!</v>
      </c>
      <c r="Q87" s="59"/>
      <c r="R87" s="60"/>
      <c r="S87" s="58" t="str">
        <f t="shared" si="2"/>
        <v>#DIV/0!</v>
      </c>
      <c r="T87" s="59"/>
      <c r="U87" s="52"/>
      <c r="V87" s="61" t="str">
        <f t="shared" si="3"/>
        <v>#DIV/0!</v>
      </c>
      <c r="W87" s="52"/>
      <c r="X87" s="3"/>
    </row>
    <row r="88" ht="14.25" customHeight="1">
      <c r="A88" s="52"/>
      <c r="B88" s="53" t="s">
        <v>245</v>
      </c>
      <c r="C88" s="52"/>
      <c r="D88" s="52"/>
      <c r="E88" s="52"/>
      <c r="F88" s="52"/>
      <c r="G88" s="52"/>
      <c r="H88" s="55"/>
      <c r="I88" s="55"/>
      <c r="J88" s="56"/>
      <c r="K88" s="52"/>
      <c r="L88" s="53" t="s">
        <v>246</v>
      </c>
      <c r="M88" s="52"/>
      <c r="N88" s="52"/>
      <c r="O88" s="62"/>
      <c r="P88" s="58" t="str">
        <f t="shared" si="1"/>
        <v>#DIV/0!</v>
      </c>
      <c r="Q88" s="59"/>
      <c r="R88" s="60"/>
      <c r="S88" s="58" t="str">
        <f t="shared" si="2"/>
        <v>#DIV/0!</v>
      </c>
      <c r="T88" s="59"/>
      <c r="U88" s="52"/>
      <c r="V88" s="61" t="str">
        <f t="shared" si="3"/>
        <v>#DIV/0!</v>
      </c>
      <c r="W88" s="52"/>
      <c r="X88" s="3"/>
    </row>
    <row r="89" ht="14.25" customHeight="1">
      <c r="A89" s="52"/>
      <c r="B89" s="53" t="s">
        <v>247</v>
      </c>
      <c r="C89" s="52"/>
      <c r="D89" s="52"/>
      <c r="E89" s="52"/>
      <c r="F89" s="52"/>
      <c r="G89" s="52"/>
      <c r="H89" s="55"/>
      <c r="I89" s="55"/>
      <c r="J89" s="56"/>
      <c r="K89" s="52"/>
      <c r="L89" s="53" t="s">
        <v>248</v>
      </c>
      <c r="M89" s="52"/>
      <c r="N89" s="52"/>
      <c r="O89" s="57"/>
      <c r="P89" s="58" t="str">
        <f t="shared" si="1"/>
        <v>#DIV/0!</v>
      </c>
      <c r="Q89" s="59"/>
      <c r="R89" s="60"/>
      <c r="S89" s="58" t="str">
        <f t="shared" si="2"/>
        <v>#DIV/0!</v>
      </c>
      <c r="T89" s="59"/>
      <c r="U89" s="52"/>
      <c r="V89" s="61" t="str">
        <f t="shared" si="3"/>
        <v>#DIV/0!</v>
      </c>
      <c r="W89" s="52"/>
      <c r="X89" s="3"/>
    </row>
    <row r="90" ht="14.25" customHeight="1">
      <c r="A90" s="52"/>
      <c r="B90" s="53" t="s">
        <v>249</v>
      </c>
      <c r="C90" s="52"/>
      <c r="D90" s="52"/>
      <c r="E90" s="52"/>
      <c r="F90" s="52"/>
      <c r="G90" s="52"/>
      <c r="H90" s="55"/>
      <c r="I90" s="55"/>
      <c r="J90" s="56"/>
      <c r="K90" s="52"/>
      <c r="L90" s="53" t="s">
        <v>250</v>
      </c>
      <c r="M90" s="52"/>
      <c r="N90" s="52"/>
      <c r="O90" s="62"/>
      <c r="P90" s="58" t="str">
        <f t="shared" si="1"/>
        <v>#DIV/0!</v>
      </c>
      <c r="Q90" s="59"/>
      <c r="R90" s="60"/>
      <c r="S90" s="58" t="str">
        <f t="shared" si="2"/>
        <v>#DIV/0!</v>
      </c>
      <c r="T90" s="59"/>
      <c r="U90" s="52"/>
      <c r="V90" s="61" t="str">
        <f t="shared" si="3"/>
        <v>#DIV/0!</v>
      </c>
      <c r="W90" s="52"/>
      <c r="X90" s="3"/>
    </row>
    <row r="91" ht="14.25" customHeight="1">
      <c r="A91" s="52"/>
      <c r="B91" s="53" t="s">
        <v>251</v>
      </c>
      <c r="C91" s="52"/>
      <c r="D91" s="52"/>
      <c r="E91" s="52"/>
      <c r="F91" s="52"/>
      <c r="G91" s="52"/>
      <c r="H91" s="55"/>
      <c r="I91" s="55"/>
      <c r="J91" s="56"/>
      <c r="K91" s="52"/>
      <c r="L91" s="53" t="s">
        <v>252</v>
      </c>
      <c r="M91" s="52"/>
      <c r="N91" s="52"/>
      <c r="O91" s="57"/>
      <c r="P91" s="58" t="str">
        <f t="shared" si="1"/>
        <v>#DIV/0!</v>
      </c>
      <c r="Q91" s="59"/>
      <c r="R91" s="60"/>
      <c r="S91" s="58" t="str">
        <f t="shared" si="2"/>
        <v>#DIV/0!</v>
      </c>
      <c r="T91" s="59"/>
      <c r="U91" s="52"/>
      <c r="V91" s="61" t="str">
        <f t="shared" si="3"/>
        <v>#DIV/0!</v>
      </c>
      <c r="W91" s="52"/>
      <c r="X91" s="3"/>
    </row>
    <row r="92" ht="14.25" customHeight="1">
      <c r="A92" s="52"/>
      <c r="B92" s="53" t="s">
        <v>253</v>
      </c>
      <c r="C92" s="52"/>
      <c r="D92" s="52"/>
      <c r="E92" s="52"/>
      <c r="F92" s="52"/>
      <c r="G92" s="52"/>
      <c r="H92" s="55"/>
      <c r="I92" s="55"/>
      <c r="J92" s="56"/>
      <c r="K92" s="52"/>
      <c r="L92" s="53" t="s">
        <v>254</v>
      </c>
      <c r="M92" s="52"/>
      <c r="N92" s="52"/>
      <c r="O92" s="62"/>
      <c r="P92" s="58" t="str">
        <f t="shared" si="1"/>
        <v>#DIV/0!</v>
      </c>
      <c r="Q92" s="59"/>
      <c r="R92" s="60"/>
      <c r="S92" s="58" t="str">
        <f t="shared" si="2"/>
        <v>#DIV/0!</v>
      </c>
      <c r="T92" s="59"/>
      <c r="U92" s="52"/>
      <c r="V92" s="61" t="str">
        <f t="shared" si="3"/>
        <v>#DIV/0!</v>
      </c>
      <c r="W92" s="52"/>
      <c r="X92" s="3"/>
    </row>
    <row r="93" ht="14.25" customHeight="1">
      <c r="A93" s="52"/>
      <c r="B93" s="53" t="s">
        <v>255</v>
      </c>
      <c r="C93" s="52"/>
      <c r="D93" s="52"/>
      <c r="E93" s="52"/>
      <c r="F93" s="52"/>
      <c r="G93" s="52"/>
      <c r="H93" s="55"/>
      <c r="I93" s="55"/>
      <c r="J93" s="56"/>
      <c r="K93" s="52"/>
      <c r="L93" s="53" t="s">
        <v>256</v>
      </c>
      <c r="M93" s="52"/>
      <c r="N93" s="52"/>
      <c r="O93" s="62"/>
      <c r="P93" s="58" t="str">
        <f t="shared" si="1"/>
        <v>#DIV/0!</v>
      </c>
      <c r="Q93" s="59"/>
      <c r="R93" s="60"/>
      <c r="S93" s="58" t="str">
        <f t="shared" si="2"/>
        <v>#DIV/0!</v>
      </c>
      <c r="T93" s="59"/>
      <c r="U93" s="52"/>
      <c r="V93" s="61" t="str">
        <f t="shared" si="3"/>
        <v>#DIV/0!</v>
      </c>
      <c r="W93" s="52"/>
      <c r="X93" s="3"/>
    </row>
    <row r="94" ht="14.25" customHeight="1">
      <c r="A94" s="52"/>
      <c r="B94" s="53" t="s">
        <v>257</v>
      </c>
      <c r="C94" s="52"/>
      <c r="D94" s="52"/>
      <c r="E94" s="52"/>
      <c r="F94" s="52"/>
      <c r="G94" s="52"/>
      <c r="H94" s="55"/>
      <c r="I94" s="55"/>
      <c r="J94" s="56"/>
      <c r="K94" s="52"/>
      <c r="L94" s="53" t="s">
        <v>258</v>
      </c>
      <c r="M94" s="52"/>
      <c r="N94" s="52"/>
      <c r="O94" s="62"/>
      <c r="P94" s="58" t="str">
        <f t="shared" si="1"/>
        <v>#DIV/0!</v>
      </c>
      <c r="Q94" s="59"/>
      <c r="R94" s="60"/>
      <c r="S94" s="58" t="str">
        <f t="shared" si="2"/>
        <v>#DIV/0!</v>
      </c>
      <c r="T94" s="59"/>
      <c r="U94" s="52"/>
      <c r="V94" s="61" t="str">
        <f t="shared" si="3"/>
        <v>#DIV/0!</v>
      </c>
      <c r="W94" s="52"/>
      <c r="X94" s="3"/>
    </row>
    <row r="95" ht="14.25" customHeight="1">
      <c r="A95" s="52"/>
      <c r="B95" s="53" t="s">
        <v>259</v>
      </c>
      <c r="C95" s="52"/>
      <c r="D95" s="52"/>
      <c r="E95" s="52"/>
      <c r="F95" s="52"/>
      <c r="G95" s="52"/>
      <c r="H95" s="55"/>
      <c r="I95" s="55"/>
      <c r="J95" s="56"/>
      <c r="K95" s="52"/>
      <c r="L95" s="53" t="s">
        <v>260</v>
      </c>
      <c r="M95" s="52"/>
      <c r="N95" s="52"/>
      <c r="O95" s="57"/>
      <c r="P95" s="58" t="str">
        <f t="shared" si="1"/>
        <v>#DIV/0!</v>
      </c>
      <c r="Q95" s="59"/>
      <c r="R95" s="60"/>
      <c r="S95" s="58" t="str">
        <f t="shared" si="2"/>
        <v>#DIV/0!</v>
      </c>
      <c r="T95" s="59"/>
      <c r="U95" s="52"/>
      <c r="V95" s="61" t="str">
        <f t="shared" si="3"/>
        <v>#DIV/0!</v>
      </c>
      <c r="W95" s="52"/>
      <c r="X95" s="3"/>
    </row>
    <row r="96" ht="14.25" customHeight="1">
      <c r="A96" s="52"/>
      <c r="B96" s="53" t="s">
        <v>261</v>
      </c>
      <c r="C96" s="52"/>
      <c r="D96" s="52"/>
      <c r="E96" s="52"/>
      <c r="F96" s="52"/>
      <c r="G96" s="52"/>
      <c r="H96" s="55"/>
      <c r="I96" s="55"/>
      <c r="J96" s="56"/>
      <c r="K96" s="52"/>
      <c r="L96" s="53" t="s">
        <v>262</v>
      </c>
      <c r="M96" s="52"/>
      <c r="N96" s="52"/>
      <c r="O96" s="57"/>
      <c r="P96" s="58" t="str">
        <f t="shared" si="1"/>
        <v>#DIV/0!</v>
      </c>
      <c r="Q96" s="59"/>
      <c r="R96" s="60"/>
      <c r="S96" s="58" t="str">
        <f t="shared" si="2"/>
        <v>#DIV/0!</v>
      </c>
      <c r="T96" s="59"/>
      <c r="U96" s="52"/>
      <c r="V96" s="61" t="str">
        <f t="shared" si="3"/>
        <v>#DIV/0!</v>
      </c>
      <c r="W96" s="52"/>
      <c r="X96" s="3"/>
    </row>
    <row r="97" ht="14.25" customHeight="1">
      <c r="A97" s="52"/>
      <c r="B97" s="53" t="s">
        <v>263</v>
      </c>
      <c r="C97" s="52"/>
      <c r="D97" s="52"/>
      <c r="E97" s="52"/>
      <c r="F97" s="52"/>
      <c r="G97" s="52"/>
      <c r="H97" s="55"/>
      <c r="I97" s="55"/>
      <c r="J97" s="56"/>
      <c r="K97" s="52"/>
      <c r="L97" s="53" t="s">
        <v>264</v>
      </c>
      <c r="M97" s="52"/>
      <c r="N97" s="52"/>
      <c r="O97" s="57"/>
      <c r="P97" s="58" t="str">
        <f t="shared" si="1"/>
        <v>#DIV/0!</v>
      </c>
      <c r="Q97" s="59"/>
      <c r="R97" s="60"/>
      <c r="S97" s="58" t="str">
        <f t="shared" si="2"/>
        <v>#DIV/0!</v>
      </c>
      <c r="T97" s="59"/>
      <c r="U97" s="52"/>
      <c r="V97" s="61" t="str">
        <f t="shared" si="3"/>
        <v>#DIV/0!</v>
      </c>
      <c r="W97" s="52"/>
      <c r="X97" s="3"/>
    </row>
    <row r="98" ht="14.25" customHeight="1">
      <c r="A98" s="52"/>
      <c r="B98" s="53" t="s">
        <v>265</v>
      </c>
      <c r="C98" s="52"/>
      <c r="D98" s="52"/>
      <c r="E98" s="52"/>
      <c r="F98" s="52"/>
      <c r="G98" s="52"/>
      <c r="H98" s="55"/>
      <c r="I98" s="55"/>
      <c r="J98" s="56"/>
      <c r="K98" s="52"/>
      <c r="L98" s="53" t="s">
        <v>266</v>
      </c>
      <c r="M98" s="52"/>
      <c r="N98" s="52"/>
      <c r="O98" s="62"/>
      <c r="P98" s="58" t="str">
        <f t="shared" si="1"/>
        <v>#DIV/0!</v>
      </c>
      <c r="Q98" s="59"/>
      <c r="R98" s="60"/>
      <c r="S98" s="58" t="str">
        <f t="shared" si="2"/>
        <v>#DIV/0!</v>
      </c>
      <c r="T98" s="59"/>
      <c r="U98" s="52"/>
      <c r="V98" s="61" t="str">
        <f t="shared" si="3"/>
        <v>#DIV/0!</v>
      </c>
      <c r="W98" s="52"/>
      <c r="X98" s="3"/>
    </row>
    <row r="99" ht="14.25" customHeight="1">
      <c r="A99" s="52"/>
      <c r="B99" s="53" t="s">
        <v>267</v>
      </c>
      <c r="C99" s="52"/>
      <c r="D99" s="52"/>
      <c r="E99" s="52"/>
      <c r="F99" s="52"/>
      <c r="G99" s="52"/>
      <c r="H99" s="55"/>
      <c r="I99" s="55"/>
      <c r="J99" s="56"/>
      <c r="K99" s="52"/>
      <c r="L99" s="53" t="s">
        <v>268</v>
      </c>
      <c r="M99" s="52"/>
      <c r="N99" s="52"/>
      <c r="O99" s="57"/>
      <c r="P99" s="58" t="str">
        <f t="shared" si="1"/>
        <v>#DIV/0!</v>
      </c>
      <c r="Q99" s="59"/>
      <c r="R99" s="60"/>
      <c r="S99" s="58" t="str">
        <f t="shared" si="2"/>
        <v>#DIV/0!</v>
      </c>
      <c r="T99" s="59"/>
      <c r="U99" s="52"/>
      <c r="V99" s="61" t="str">
        <f t="shared" si="3"/>
        <v>#DIV/0!</v>
      </c>
      <c r="W99" s="52"/>
      <c r="X99" s="3"/>
    </row>
    <row r="100" ht="14.25" customHeight="1">
      <c r="A100" s="52"/>
      <c r="B100" s="53" t="s">
        <v>269</v>
      </c>
      <c r="C100" s="52"/>
      <c r="D100" s="52"/>
      <c r="E100" s="52"/>
      <c r="F100" s="52"/>
      <c r="G100" s="52"/>
      <c r="H100" s="55"/>
      <c r="I100" s="55"/>
      <c r="J100" s="56"/>
      <c r="K100" s="52"/>
      <c r="L100" s="53" t="s">
        <v>270</v>
      </c>
      <c r="M100" s="52"/>
      <c r="N100" s="52"/>
      <c r="O100" s="62"/>
      <c r="P100" s="58" t="str">
        <f t="shared" si="1"/>
        <v>#DIV/0!</v>
      </c>
      <c r="Q100" s="59"/>
      <c r="R100" s="60"/>
      <c r="S100" s="58" t="str">
        <f t="shared" si="2"/>
        <v>#DIV/0!</v>
      </c>
      <c r="T100" s="59"/>
      <c r="U100" s="52"/>
      <c r="V100" s="61" t="str">
        <f t="shared" si="3"/>
        <v>#DIV/0!</v>
      </c>
      <c r="W100" s="52"/>
      <c r="X100" s="3"/>
    </row>
    <row r="101" ht="14.25" customHeight="1">
      <c r="A101" s="52"/>
      <c r="B101" s="53" t="s">
        <v>271</v>
      </c>
      <c r="C101" s="52"/>
      <c r="D101" s="52"/>
      <c r="E101" s="52"/>
      <c r="F101" s="52"/>
      <c r="G101" s="52"/>
      <c r="H101" s="55"/>
      <c r="I101" s="55"/>
      <c r="J101" s="56"/>
      <c r="K101" s="52"/>
      <c r="L101" s="53" t="s">
        <v>272</v>
      </c>
      <c r="M101" s="52"/>
      <c r="N101" s="52"/>
      <c r="O101" s="57"/>
      <c r="P101" s="58" t="str">
        <f t="shared" si="1"/>
        <v>#DIV/0!</v>
      </c>
      <c r="Q101" s="66"/>
      <c r="R101" s="60"/>
      <c r="S101" s="58" t="str">
        <f t="shared" si="2"/>
        <v>#DIV/0!</v>
      </c>
      <c r="T101" s="59"/>
      <c r="U101" s="52"/>
      <c r="V101" s="61" t="str">
        <f t="shared" si="3"/>
        <v>#DIV/0!</v>
      </c>
      <c r="W101" s="52"/>
      <c r="X101" s="3"/>
    </row>
    <row r="102" ht="14.25" customHeight="1">
      <c r="A102" s="52"/>
      <c r="B102" s="53" t="s">
        <v>273</v>
      </c>
      <c r="C102" s="52"/>
      <c r="D102" s="52"/>
      <c r="E102" s="52"/>
      <c r="F102" s="52"/>
      <c r="G102" s="52"/>
      <c r="H102" s="55"/>
      <c r="I102" s="55"/>
      <c r="J102" s="56"/>
      <c r="K102" s="52"/>
      <c r="L102" s="53" t="s">
        <v>274</v>
      </c>
      <c r="M102" s="52"/>
      <c r="N102" s="52"/>
      <c r="O102" s="62"/>
      <c r="P102" s="58" t="str">
        <f t="shared" si="1"/>
        <v>#DIV/0!</v>
      </c>
      <c r="Q102" s="59"/>
      <c r="R102" s="60"/>
      <c r="S102" s="58" t="str">
        <f t="shared" si="2"/>
        <v>#DIV/0!</v>
      </c>
      <c r="T102" s="59"/>
      <c r="U102" s="52"/>
      <c r="V102" s="61" t="str">
        <f t="shared" si="3"/>
        <v>#DIV/0!</v>
      </c>
      <c r="W102" s="52"/>
      <c r="X102" s="3"/>
    </row>
    <row r="103" ht="14.25" customHeight="1">
      <c r="A103" s="52"/>
      <c r="B103" s="53" t="s">
        <v>275</v>
      </c>
      <c r="C103" s="52"/>
      <c r="D103" s="52"/>
      <c r="E103" s="52"/>
      <c r="F103" s="52"/>
      <c r="G103" s="52"/>
      <c r="H103" s="55"/>
      <c r="I103" s="55"/>
      <c r="J103" s="56"/>
      <c r="K103" s="52"/>
      <c r="L103" s="53" t="s">
        <v>276</v>
      </c>
      <c r="M103" s="52"/>
      <c r="N103" s="52"/>
      <c r="O103" s="62"/>
      <c r="P103" s="58" t="str">
        <f t="shared" si="1"/>
        <v>#DIV/0!</v>
      </c>
      <c r="Q103" s="59"/>
      <c r="R103" s="60"/>
      <c r="S103" s="58" t="str">
        <f t="shared" si="2"/>
        <v>#DIV/0!</v>
      </c>
      <c r="T103" s="59"/>
      <c r="U103" s="52"/>
      <c r="V103" s="61" t="str">
        <f t="shared" si="3"/>
        <v>#DIV/0!</v>
      </c>
      <c r="W103" s="52"/>
      <c r="X103" s="3"/>
    </row>
    <row r="104" ht="14.25" customHeight="1">
      <c r="A104" s="52"/>
      <c r="B104" s="53" t="s">
        <v>277</v>
      </c>
      <c r="C104" s="52"/>
      <c r="D104" s="52"/>
      <c r="E104" s="52"/>
      <c r="F104" s="52"/>
      <c r="G104" s="52"/>
      <c r="H104" s="55"/>
      <c r="I104" s="55"/>
      <c r="J104" s="56"/>
      <c r="K104" s="52"/>
      <c r="L104" s="53" t="s">
        <v>278</v>
      </c>
      <c r="M104" s="52"/>
      <c r="N104" s="52"/>
      <c r="O104" s="62"/>
      <c r="P104" s="58" t="str">
        <f t="shared" si="1"/>
        <v>#DIV/0!</v>
      </c>
      <c r="Q104" s="59"/>
      <c r="R104" s="60"/>
      <c r="S104" s="58" t="str">
        <f t="shared" si="2"/>
        <v>#DIV/0!</v>
      </c>
      <c r="T104" s="59"/>
      <c r="U104" s="52"/>
      <c r="V104" s="61" t="str">
        <f t="shared" si="3"/>
        <v>#DIV/0!</v>
      </c>
      <c r="W104" s="52"/>
      <c r="X104" s="3"/>
    </row>
    <row r="105" ht="14.25" customHeight="1">
      <c r="A105" s="52"/>
      <c r="B105" s="53" t="s">
        <v>279</v>
      </c>
      <c r="C105" s="52"/>
      <c r="D105" s="52"/>
      <c r="E105" s="52"/>
      <c r="F105" s="52"/>
      <c r="G105" s="52"/>
      <c r="H105" s="55"/>
      <c r="I105" s="55"/>
      <c r="J105" s="56"/>
      <c r="K105" s="52"/>
      <c r="L105" s="53" t="s">
        <v>280</v>
      </c>
      <c r="M105" s="52"/>
      <c r="N105" s="52"/>
      <c r="O105" s="57"/>
      <c r="P105" s="58" t="str">
        <f t="shared" si="1"/>
        <v>#DIV/0!</v>
      </c>
      <c r="Q105" s="59"/>
      <c r="R105" s="60"/>
      <c r="S105" s="58" t="str">
        <f t="shared" si="2"/>
        <v>#DIV/0!</v>
      </c>
      <c r="T105" s="59"/>
      <c r="U105" s="52"/>
      <c r="V105" s="61" t="str">
        <f t="shared" si="3"/>
        <v>#DIV/0!</v>
      </c>
      <c r="W105" s="52"/>
      <c r="X105" s="3"/>
    </row>
    <row r="106" ht="14.25" customHeight="1">
      <c r="A106" s="52"/>
      <c r="B106" s="53" t="s">
        <v>281</v>
      </c>
      <c r="C106" s="52"/>
      <c r="D106" s="52"/>
      <c r="E106" s="52"/>
      <c r="F106" s="52"/>
      <c r="G106" s="52"/>
      <c r="H106" s="55"/>
      <c r="I106" s="55"/>
      <c r="J106" s="56"/>
      <c r="K106" s="52"/>
      <c r="L106" s="53" t="s">
        <v>282</v>
      </c>
      <c r="M106" s="52"/>
      <c r="N106" s="52"/>
      <c r="O106" s="62"/>
      <c r="P106" s="58" t="str">
        <f t="shared" si="1"/>
        <v>#DIV/0!</v>
      </c>
      <c r="Q106" s="59"/>
      <c r="R106" s="60"/>
      <c r="S106" s="58" t="str">
        <f t="shared" si="2"/>
        <v>#DIV/0!</v>
      </c>
      <c r="T106" s="66"/>
      <c r="U106" s="64"/>
      <c r="V106" s="61" t="str">
        <f t="shared" si="3"/>
        <v>#DIV/0!</v>
      </c>
      <c r="W106" s="52"/>
      <c r="X106" s="3"/>
    </row>
    <row r="107" ht="14.25" customHeight="1">
      <c r="A107" s="52"/>
      <c r="B107" s="53" t="s">
        <v>283</v>
      </c>
      <c r="C107" s="52"/>
      <c r="D107" s="52"/>
      <c r="E107" s="52"/>
      <c r="F107" s="52"/>
      <c r="G107" s="52"/>
      <c r="H107" s="55"/>
      <c r="I107" s="55"/>
      <c r="J107" s="56"/>
      <c r="K107" s="52"/>
      <c r="L107" s="53" t="s">
        <v>284</v>
      </c>
      <c r="M107" s="52"/>
      <c r="N107" s="52"/>
      <c r="O107" s="62"/>
      <c r="P107" s="58" t="str">
        <f t="shared" si="1"/>
        <v>#DIV/0!</v>
      </c>
      <c r="Q107" s="59"/>
      <c r="R107" s="60"/>
      <c r="S107" s="58" t="str">
        <f t="shared" si="2"/>
        <v>#DIV/0!</v>
      </c>
      <c r="T107" s="59"/>
      <c r="U107" s="52"/>
      <c r="V107" s="61" t="str">
        <f t="shared" si="3"/>
        <v>#DIV/0!</v>
      </c>
      <c r="W107" s="52"/>
      <c r="X107" s="3"/>
    </row>
    <row r="108" ht="14.25" customHeight="1">
      <c r="A108" s="52"/>
      <c r="B108" s="53" t="s">
        <v>285</v>
      </c>
      <c r="C108" s="52"/>
      <c r="D108" s="52"/>
      <c r="E108" s="52"/>
      <c r="F108" s="52"/>
      <c r="G108" s="52"/>
      <c r="H108" s="55"/>
      <c r="I108" s="55"/>
      <c r="J108" s="56"/>
      <c r="K108" s="52"/>
      <c r="L108" s="53" t="s">
        <v>286</v>
      </c>
      <c r="M108" s="52"/>
      <c r="N108" s="52"/>
      <c r="O108" s="57"/>
      <c r="P108" s="58" t="str">
        <f t="shared" si="1"/>
        <v>#DIV/0!</v>
      </c>
      <c r="Q108" s="59"/>
      <c r="R108" s="60"/>
      <c r="S108" s="58" t="str">
        <f t="shared" si="2"/>
        <v>#DIV/0!</v>
      </c>
      <c r="T108" s="59"/>
      <c r="U108" s="52"/>
      <c r="V108" s="61" t="str">
        <f t="shared" si="3"/>
        <v>#DIV/0!</v>
      </c>
      <c r="W108" s="52"/>
      <c r="X108" s="3"/>
    </row>
    <row r="109" ht="14.25" customHeight="1">
      <c r="A109" s="52"/>
      <c r="B109" s="53" t="s">
        <v>287</v>
      </c>
      <c r="C109" s="52"/>
      <c r="D109" s="52"/>
      <c r="E109" s="52"/>
      <c r="F109" s="52"/>
      <c r="G109" s="52"/>
      <c r="H109" s="55"/>
      <c r="I109" s="55"/>
      <c r="J109" s="56"/>
      <c r="K109" s="52"/>
      <c r="L109" s="53" t="s">
        <v>288</v>
      </c>
      <c r="M109" s="52"/>
      <c r="N109" s="52"/>
      <c r="O109" s="62"/>
      <c r="P109" s="58" t="str">
        <f t="shared" si="1"/>
        <v>#DIV/0!</v>
      </c>
      <c r="Q109" s="59"/>
      <c r="R109" s="60"/>
      <c r="S109" s="58" t="str">
        <f t="shared" si="2"/>
        <v>#DIV/0!</v>
      </c>
      <c r="T109" s="59"/>
      <c r="U109" s="52"/>
      <c r="V109" s="61" t="str">
        <f t="shared" si="3"/>
        <v>#DIV/0!</v>
      </c>
      <c r="W109" s="52"/>
      <c r="X109" s="3"/>
    </row>
    <row r="110" ht="14.25" customHeight="1">
      <c r="A110" s="52"/>
      <c r="B110" s="53" t="s">
        <v>289</v>
      </c>
      <c r="C110" s="52"/>
      <c r="D110" s="52"/>
      <c r="E110" s="52"/>
      <c r="F110" s="52"/>
      <c r="G110" s="52"/>
      <c r="H110" s="55"/>
      <c r="I110" s="55"/>
      <c r="J110" s="56"/>
      <c r="K110" s="52"/>
      <c r="L110" s="53" t="s">
        <v>290</v>
      </c>
      <c r="M110" s="52"/>
      <c r="N110" s="52"/>
      <c r="O110" s="57"/>
      <c r="P110" s="58" t="str">
        <f t="shared" si="1"/>
        <v>#DIV/0!</v>
      </c>
      <c r="Q110" s="59"/>
      <c r="R110" s="60"/>
      <c r="S110" s="58" t="str">
        <f t="shared" si="2"/>
        <v>#DIV/0!</v>
      </c>
      <c r="T110" s="59"/>
      <c r="U110" s="52"/>
      <c r="V110" s="61" t="str">
        <f t="shared" si="3"/>
        <v>#DIV/0!</v>
      </c>
      <c r="W110" s="52"/>
      <c r="X110" s="3"/>
    </row>
    <row r="111" ht="14.25" customHeight="1">
      <c r="A111" s="52"/>
      <c r="B111" s="53" t="s">
        <v>291</v>
      </c>
      <c r="C111" s="52"/>
      <c r="D111" s="52"/>
      <c r="E111" s="52"/>
      <c r="F111" s="52"/>
      <c r="G111" s="52"/>
      <c r="H111" s="55"/>
      <c r="I111" s="55"/>
      <c r="J111" s="56"/>
      <c r="K111" s="52"/>
      <c r="L111" s="53" t="s">
        <v>292</v>
      </c>
      <c r="M111" s="52"/>
      <c r="N111" s="52"/>
      <c r="O111" s="57"/>
      <c r="P111" s="58" t="str">
        <f t="shared" si="1"/>
        <v>#DIV/0!</v>
      </c>
      <c r="Q111" s="59"/>
      <c r="R111" s="60"/>
      <c r="S111" s="58" t="str">
        <f t="shared" si="2"/>
        <v>#DIV/0!</v>
      </c>
      <c r="T111" s="59"/>
      <c r="U111" s="52"/>
      <c r="V111" s="61" t="str">
        <f t="shared" si="3"/>
        <v>#DIV/0!</v>
      </c>
      <c r="W111" s="52"/>
      <c r="X111" s="3"/>
    </row>
    <row r="112" ht="14.25" customHeight="1">
      <c r="A112" s="52"/>
      <c r="B112" s="53" t="s">
        <v>293</v>
      </c>
      <c r="C112" s="52"/>
      <c r="D112" s="52"/>
      <c r="E112" s="52"/>
      <c r="F112" s="52"/>
      <c r="G112" s="52"/>
      <c r="H112" s="55"/>
      <c r="I112" s="55"/>
      <c r="J112" s="56"/>
      <c r="K112" s="52"/>
      <c r="L112" s="53" t="s">
        <v>294</v>
      </c>
      <c r="M112" s="52"/>
      <c r="N112" s="52"/>
      <c r="O112" s="62"/>
      <c r="P112" s="58" t="str">
        <f t="shared" si="1"/>
        <v>#DIV/0!</v>
      </c>
      <c r="Q112" s="59"/>
      <c r="R112" s="68"/>
      <c r="S112" s="58" t="str">
        <f t="shared" si="2"/>
        <v>#DIV/0!</v>
      </c>
      <c r="T112" s="59"/>
      <c r="U112" s="52"/>
      <c r="V112" s="61" t="str">
        <f t="shared" si="3"/>
        <v>#DIV/0!</v>
      </c>
      <c r="W112" s="52"/>
      <c r="X112" s="3"/>
      <c r="Y112" s="3"/>
      <c r="Z112" s="3"/>
      <c r="AA112" s="3"/>
      <c r="AB112" s="3"/>
      <c r="AC112" s="3"/>
      <c r="AD112" s="3"/>
      <c r="AE112" s="3"/>
      <c r="AF112" s="3"/>
      <c r="AG112" s="3"/>
      <c r="AH112" s="3"/>
      <c r="AI112" s="3"/>
      <c r="AJ112" s="3"/>
      <c r="AK112" s="3"/>
    </row>
    <row r="113" ht="14.25" customHeight="1">
      <c r="A113" s="52"/>
      <c r="B113" s="53" t="s">
        <v>295</v>
      </c>
      <c r="C113" s="52"/>
      <c r="D113" s="52"/>
      <c r="E113" s="52"/>
      <c r="F113" s="52"/>
      <c r="G113" s="52"/>
      <c r="H113" s="55"/>
      <c r="I113" s="55"/>
      <c r="J113" s="56"/>
      <c r="K113" s="52"/>
      <c r="L113" s="53" t="s">
        <v>296</v>
      </c>
      <c r="M113" s="52"/>
      <c r="N113" s="52"/>
      <c r="O113" s="57"/>
      <c r="P113" s="58" t="str">
        <f t="shared" si="1"/>
        <v>#DIV/0!</v>
      </c>
      <c r="Q113" s="59"/>
      <c r="R113" s="68"/>
      <c r="S113" s="58" t="str">
        <f t="shared" si="2"/>
        <v>#DIV/0!</v>
      </c>
      <c r="T113" s="59"/>
      <c r="U113" s="52"/>
      <c r="V113" s="61" t="str">
        <f t="shared" si="3"/>
        <v>#DIV/0!</v>
      </c>
      <c r="W113" s="52"/>
      <c r="X113" s="3"/>
      <c r="Y113" s="3"/>
      <c r="Z113" s="3"/>
      <c r="AA113" s="3"/>
      <c r="AB113" s="3"/>
      <c r="AC113" s="3"/>
      <c r="AD113" s="3"/>
      <c r="AE113" s="3"/>
      <c r="AF113" s="3"/>
      <c r="AG113" s="3"/>
      <c r="AH113" s="3"/>
      <c r="AI113" s="3"/>
      <c r="AJ113" s="3"/>
      <c r="AK113" s="3"/>
    </row>
    <row r="114" ht="14.25" customHeight="1">
      <c r="A114" s="52"/>
      <c r="B114" s="53" t="s">
        <v>297</v>
      </c>
      <c r="C114" s="52"/>
      <c r="D114" s="52"/>
      <c r="E114" s="52"/>
      <c r="F114" s="52"/>
      <c r="G114" s="52"/>
      <c r="H114" s="55"/>
      <c r="I114" s="55"/>
      <c r="J114" s="56"/>
      <c r="K114" s="52"/>
      <c r="L114" s="53" t="s">
        <v>298</v>
      </c>
      <c r="M114" s="52"/>
      <c r="N114" s="52"/>
      <c r="O114" s="62"/>
      <c r="P114" s="58" t="str">
        <f t="shared" si="1"/>
        <v>#DIV/0!</v>
      </c>
      <c r="Q114" s="59"/>
      <c r="R114" s="68"/>
      <c r="S114" s="58" t="str">
        <f t="shared" si="2"/>
        <v>#DIV/0!</v>
      </c>
      <c r="T114" s="59"/>
      <c r="U114" s="52"/>
      <c r="V114" s="61" t="str">
        <f t="shared" si="3"/>
        <v>#DIV/0!</v>
      </c>
      <c r="W114" s="52"/>
      <c r="X114" s="3"/>
      <c r="Y114" s="3"/>
      <c r="Z114" s="3"/>
      <c r="AA114" s="3"/>
      <c r="AB114" s="3"/>
      <c r="AC114" s="3"/>
      <c r="AD114" s="3"/>
      <c r="AE114" s="3"/>
      <c r="AF114" s="3"/>
      <c r="AG114" s="3"/>
      <c r="AH114" s="3"/>
      <c r="AI114" s="3"/>
      <c r="AJ114" s="3"/>
      <c r="AK114" s="3"/>
    </row>
    <row r="115" ht="14.25" customHeight="1">
      <c r="A115" s="52"/>
      <c r="B115" s="53" t="s">
        <v>299</v>
      </c>
      <c r="C115" s="52"/>
      <c r="D115" s="52"/>
      <c r="E115" s="52"/>
      <c r="F115" s="52"/>
      <c r="G115" s="52"/>
      <c r="H115" s="55"/>
      <c r="I115" s="55"/>
      <c r="J115" s="56"/>
      <c r="K115" s="52"/>
      <c r="L115" s="53" t="s">
        <v>300</v>
      </c>
      <c r="M115" s="52"/>
      <c r="N115" s="52"/>
      <c r="O115" s="62"/>
      <c r="P115" s="58" t="str">
        <f t="shared" si="1"/>
        <v>#DIV/0!</v>
      </c>
      <c r="Q115" s="59"/>
      <c r="R115" s="68"/>
      <c r="S115" s="58" t="str">
        <f t="shared" si="2"/>
        <v>#DIV/0!</v>
      </c>
      <c r="T115" s="59"/>
      <c r="U115" s="52"/>
      <c r="V115" s="61" t="str">
        <f t="shared" si="3"/>
        <v>#DIV/0!</v>
      </c>
      <c r="W115" s="52"/>
      <c r="X115" s="3"/>
      <c r="Y115" s="3"/>
      <c r="Z115" s="3"/>
      <c r="AA115" s="3"/>
      <c r="AB115" s="3"/>
      <c r="AC115" s="3"/>
      <c r="AD115" s="3"/>
      <c r="AE115" s="3"/>
      <c r="AF115" s="3"/>
      <c r="AG115" s="3"/>
      <c r="AH115" s="3"/>
      <c r="AI115" s="3"/>
      <c r="AJ115" s="3"/>
      <c r="AK115" s="3"/>
    </row>
    <row r="116" ht="14.25" customHeight="1">
      <c r="A116" s="52"/>
      <c r="B116" s="53" t="s">
        <v>301</v>
      </c>
      <c r="C116" s="52"/>
      <c r="D116" s="52"/>
      <c r="E116" s="52"/>
      <c r="F116" s="52"/>
      <c r="G116" s="52"/>
      <c r="H116" s="55"/>
      <c r="I116" s="55"/>
      <c r="J116" s="56"/>
      <c r="K116" s="52"/>
      <c r="L116" s="53" t="s">
        <v>302</v>
      </c>
      <c r="M116" s="52"/>
      <c r="N116" s="52"/>
      <c r="O116" s="62"/>
      <c r="P116" s="58" t="str">
        <f t="shared" si="1"/>
        <v>#DIV/0!</v>
      </c>
      <c r="Q116" s="59"/>
      <c r="R116" s="63"/>
      <c r="S116" s="58" t="str">
        <f t="shared" si="2"/>
        <v>#DIV/0!</v>
      </c>
      <c r="T116" s="59"/>
      <c r="U116" s="52"/>
      <c r="V116" s="61" t="str">
        <f t="shared" si="3"/>
        <v>#DIV/0!</v>
      </c>
      <c r="W116" s="52"/>
      <c r="X116" s="3"/>
      <c r="Y116" s="3"/>
      <c r="Z116" s="3"/>
      <c r="AA116" s="3"/>
      <c r="AB116" s="3"/>
      <c r="AC116" s="3"/>
      <c r="AD116" s="3"/>
      <c r="AE116" s="3"/>
      <c r="AF116" s="3"/>
      <c r="AG116" s="3"/>
      <c r="AH116" s="3"/>
      <c r="AI116" s="3"/>
      <c r="AJ116" s="3"/>
      <c r="AK116" s="3"/>
    </row>
    <row r="117" ht="14.25" customHeight="1">
      <c r="A117" s="52"/>
      <c r="B117" s="53" t="s">
        <v>303</v>
      </c>
      <c r="C117" s="52"/>
      <c r="D117" s="52"/>
      <c r="E117" s="52"/>
      <c r="F117" s="52"/>
      <c r="G117" s="52"/>
      <c r="H117" s="55"/>
      <c r="I117" s="55"/>
      <c r="J117" s="56"/>
      <c r="K117" s="52"/>
      <c r="L117" s="53" t="s">
        <v>304</v>
      </c>
      <c r="M117" s="52"/>
      <c r="N117" s="52"/>
      <c r="O117" s="62"/>
      <c r="P117" s="58" t="str">
        <f t="shared" si="1"/>
        <v>#DIV/0!</v>
      </c>
      <c r="Q117" s="59"/>
      <c r="R117" s="63"/>
      <c r="S117" s="58" t="str">
        <f t="shared" si="2"/>
        <v>#DIV/0!</v>
      </c>
      <c r="T117" s="59"/>
      <c r="U117" s="52"/>
      <c r="V117" s="61" t="str">
        <f t="shared" si="3"/>
        <v>#DIV/0!</v>
      </c>
      <c r="W117" s="52"/>
      <c r="X117" s="3"/>
      <c r="Y117" s="3"/>
      <c r="Z117" s="3"/>
      <c r="AA117" s="3"/>
      <c r="AB117" s="3"/>
      <c r="AC117" s="3"/>
      <c r="AD117" s="3"/>
      <c r="AE117" s="3"/>
      <c r="AF117" s="3"/>
      <c r="AG117" s="3"/>
      <c r="AH117" s="3"/>
      <c r="AI117" s="3"/>
      <c r="AJ117" s="3"/>
      <c r="AK117" s="3"/>
    </row>
    <row r="118" ht="14.25" customHeight="1">
      <c r="A118" s="52"/>
      <c r="B118" s="53" t="s">
        <v>305</v>
      </c>
      <c r="C118" s="52"/>
      <c r="D118" s="52"/>
      <c r="E118" s="52"/>
      <c r="F118" s="52"/>
      <c r="G118" s="52"/>
      <c r="H118" s="55"/>
      <c r="I118" s="55"/>
      <c r="J118" s="56"/>
      <c r="K118" s="52"/>
      <c r="L118" s="53" t="s">
        <v>306</v>
      </c>
      <c r="M118" s="52"/>
      <c r="N118" s="52"/>
      <c r="O118" s="62"/>
      <c r="P118" s="58" t="str">
        <f t="shared" si="1"/>
        <v>#DIV/0!</v>
      </c>
      <c r="Q118" s="59"/>
      <c r="R118" s="60"/>
      <c r="S118" s="58" t="str">
        <f t="shared" si="2"/>
        <v>#DIV/0!</v>
      </c>
      <c r="T118" s="59"/>
      <c r="U118" s="52"/>
      <c r="V118" s="61" t="str">
        <f t="shared" si="3"/>
        <v>#DIV/0!</v>
      </c>
      <c r="W118" s="52"/>
      <c r="X118" s="3"/>
      <c r="Y118" s="3"/>
      <c r="Z118" s="3"/>
      <c r="AA118" s="3"/>
      <c r="AB118" s="3"/>
      <c r="AC118" s="3"/>
      <c r="AD118" s="3"/>
      <c r="AE118" s="3"/>
      <c r="AF118" s="3"/>
      <c r="AG118" s="3"/>
      <c r="AH118" s="3"/>
      <c r="AI118" s="3"/>
      <c r="AJ118" s="3"/>
      <c r="AK118" s="3"/>
    </row>
    <row r="119" ht="14.25" customHeight="1">
      <c r="A119" s="52"/>
      <c r="B119" s="53" t="s">
        <v>307</v>
      </c>
      <c r="C119" s="52"/>
      <c r="D119" s="52"/>
      <c r="E119" s="52"/>
      <c r="F119" s="52"/>
      <c r="G119" s="52"/>
      <c r="H119" s="55"/>
      <c r="I119" s="55"/>
      <c r="J119" s="56"/>
      <c r="K119" s="52"/>
      <c r="L119" s="53" t="s">
        <v>308</v>
      </c>
      <c r="M119" s="52"/>
      <c r="N119" s="52"/>
      <c r="O119" s="62"/>
      <c r="P119" s="58" t="str">
        <f t="shared" si="1"/>
        <v>#DIV/0!</v>
      </c>
      <c r="Q119" s="59"/>
      <c r="R119" s="60"/>
      <c r="S119" s="58" t="str">
        <f t="shared" si="2"/>
        <v>#DIV/0!</v>
      </c>
      <c r="T119" s="59"/>
      <c r="U119" s="52"/>
      <c r="V119" s="61" t="str">
        <f t="shared" si="3"/>
        <v>#DIV/0!</v>
      </c>
      <c r="W119" s="52"/>
      <c r="X119" s="3"/>
      <c r="Y119" s="3"/>
      <c r="Z119" s="3"/>
      <c r="AA119" s="3"/>
      <c r="AB119" s="3"/>
      <c r="AC119" s="3"/>
      <c r="AD119" s="3"/>
      <c r="AE119" s="3"/>
      <c r="AF119" s="3"/>
      <c r="AG119" s="3"/>
      <c r="AH119" s="3"/>
      <c r="AI119" s="3"/>
      <c r="AJ119" s="3"/>
      <c r="AK119" s="3"/>
    </row>
    <row r="120" ht="14.25" customHeight="1">
      <c r="A120" s="52"/>
      <c r="B120" s="53" t="s">
        <v>309</v>
      </c>
      <c r="C120" s="52"/>
      <c r="D120" s="52"/>
      <c r="E120" s="52"/>
      <c r="F120" s="52"/>
      <c r="G120" s="52"/>
      <c r="H120" s="55"/>
      <c r="I120" s="55"/>
      <c r="J120" s="56"/>
      <c r="K120" s="52"/>
      <c r="L120" s="53" t="s">
        <v>310</v>
      </c>
      <c r="M120" s="52"/>
      <c r="N120" s="52"/>
      <c r="O120" s="69"/>
      <c r="P120" s="58" t="str">
        <f t="shared" si="1"/>
        <v>#DIV/0!</v>
      </c>
      <c r="Q120" s="59"/>
      <c r="R120" s="60"/>
      <c r="S120" s="58" t="str">
        <f t="shared" si="2"/>
        <v>#DIV/0!</v>
      </c>
      <c r="T120" s="59"/>
      <c r="U120" s="52"/>
      <c r="V120" s="61" t="str">
        <f t="shared" si="3"/>
        <v>#DIV/0!</v>
      </c>
      <c r="W120" s="52"/>
      <c r="X120" s="3"/>
      <c r="Y120" s="3"/>
      <c r="Z120" s="3"/>
      <c r="AA120" s="3"/>
      <c r="AB120" s="3"/>
      <c r="AC120" s="3"/>
      <c r="AD120" s="3"/>
      <c r="AE120" s="3"/>
      <c r="AF120" s="3"/>
      <c r="AG120" s="3"/>
      <c r="AH120" s="3"/>
      <c r="AI120" s="3"/>
      <c r="AJ120" s="3"/>
      <c r="AK120" s="3"/>
    </row>
    <row r="121" ht="14.25" customHeight="1">
      <c r="A121" s="52"/>
      <c r="B121" s="53" t="s">
        <v>311</v>
      </c>
      <c r="C121" s="52"/>
      <c r="D121" s="52"/>
      <c r="E121" s="52"/>
      <c r="F121" s="52"/>
      <c r="G121" s="52"/>
      <c r="H121" s="55"/>
      <c r="I121" s="55"/>
      <c r="J121" s="56"/>
      <c r="K121" s="52"/>
      <c r="L121" s="53" t="s">
        <v>312</v>
      </c>
      <c r="M121" s="52"/>
      <c r="N121" s="52"/>
      <c r="O121" s="70"/>
      <c r="P121" s="58" t="str">
        <f t="shared" si="1"/>
        <v>#DIV/0!</v>
      </c>
      <c r="Q121" s="59"/>
      <c r="R121" s="60"/>
      <c r="S121" s="58" t="str">
        <f t="shared" si="2"/>
        <v>#DIV/0!</v>
      </c>
      <c r="T121" s="59"/>
      <c r="U121" s="52"/>
      <c r="V121" s="61" t="str">
        <f t="shared" si="3"/>
        <v>#DIV/0!</v>
      </c>
      <c r="W121" s="52"/>
      <c r="X121" s="3"/>
      <c r="Y121" s="3"/>
      <c r="Z121" s="3"/>
      <c r="AA121" s="3"/>
      <c r="AB121" s="3"/>
      <c r="AC121" s="3"/>
      <c r="AD121" s="3"/>
      <c r="AE121" s="3"/>
      <c r="AF121" s="3"/>
      <c r="AG121" s="3"/>
      <c r="AH121" s="3"/>
      <c r="AI121" s="3"/>
      <c r="AJ121" s="3"/>
      <c r="AK121" s="3"/>
    </row>
    <row r="122" ht="14.25" customHeight="1">
      <c r="A122" s="52"/>
      <c r="B122" s="53" t="s">
        <v>313</v>
      </c>
      <c r="C122" s="52"/>
      <c r="D122" s="52"/>
      <c r="E122" s="52"/>
      <c r="F122" s="52"/>
      <c r="G122" s="52"/>
      <c r="H122" s="55"/>
      <c r="I122" s="55"/>
      <c r="J122" s="56"/>
      <c r="K122" s="52"/>
      <c r="L122" s="53" t="s">
        <v>314</v>
      </c>
      <c r="M122" s="52"/>
      <c r="N122" s="52"/>
      <c r="O122" s="70"/>
      <c r="P122" s="58" t="str">
        <f t="shared" si="1"/>
        <v>#DIV/0!</v>
      </c>
      <c r="Q122" s="59"/>
      <c r="R122" s="60"/>
      <c r="S122" s="58" t="str">
        <f t="shared" si="2"/>
        <v>#DIV/0!</v>
      </c>
      <c r="T122" s="59"/>
      <c r="U122" s="52"/>
      <c r="V122" s="61" t="str">
        <f t="shared" si="3"/>
        <v>#DIV/0!</v>
      </c>
      <c r="W122" s="52"/>
      <c r="X122" s="3"/>
      <c r="Y122" s="3"/>
      <c r="Z122" s="3"/>
      <c r="AA122" s="3"/>
      <c r="AB122" s="3"/>
      <c r="AC122" s="3"/>
      <c r="AD122" s="3"/>
      <c r="AE122" s="3"/>
      <c r="AF122" s="3"/>
      <c r="AG122" s="3"/>
      <c r="AH122" s="3"/>
      <c r="AI122" s="3"/>
      <c r="AJ122" s="3"/>
      <c r="AK122" s="3"/>
    </row>
    <row r="123" ht="14.25" customHeight="1">
      <c r="A123" s="52"/>
      <c r="B123" s="53" t="s">
        <v>315</v>
      </c>
      <c r="C123" s="52"/>
      <c r="D123" s="52"/>
      <c r="E123" s="52"/>
      <c r="F123" s="52"/>
      <c r="G123" s="52"/>
      <c r="H123" s="55"/>
      <c r="I123" s="55"/>
      <c r="J123" s="56"/>
      <c r="K123" s="52"/>
      <c r="L123" s="53" t="s">
        <v>316</v>
      </c>
      <c r="M123" s="52"/>
      <c r="N123" s="52"/>
      <c r="O123" s="71"/>
      <c r="P123" s="58" t="str">
        <f t="shared" si="1"/>
        <v>#DIV/0!</v>
      </c>
      <c r="Q123" s="59"/>
      <c r="R123" s="60"/>
      <c r="S123" s="58" t="str">
        <f t="shared" si="2"/>
        <v>#DIV/0!</v>
      </c>
      <c r="T123" s="59"/>
      <c r="U123" s="52"/>
      <c r="V123" s="61" t="str">
        <f t="shared" si="3"/>
        <v>#DIV/0!</v>
      </c>
      <c r="W123" s="52"/>
      <c r="X123" s="3"/>
      <c r="Y123" s="3"/>
      <c r="Z123" s="3"/>
      <c r="AA123" s="3"/>
      <c r="AB123" s="3"/>
      <c r="AC123" s="3"/>
      <c r="AD123" s="3"/>
      <c r="AE123" s="3"/>
      <c r="AF123" s="3"/>
      <c r="AG123" s="3"/>
      <c r="AH123" s="3"/>
      <c r="AI123" s="3"/>
      <c r="AJ123" s="3"/>
      <c r="AK123" s="3"/>
    </row>
    <row r="124" ht="14.25" customHeight="1">
      <c r="A124" s="52"/>
      <c r="B124" s="53" t="s">
        <v>317</v>
      </c>
      <c r="C124" s="52"/>
      <c r="D124" s="52"/>
      <c r="E124" s="52"/>
      <c r="F124" s="52"/>
      <c r="G124" s="52"/>
      <c r="H124" s="55"/>
      <c r="I124" s="55"/>
      <c r="J124" s="56"/>
      <c r="K124" s="52"/>
      <c r="L124" s="53" t="s">
        <v>318</v>
      </c>
      <c r="M124" s="52"/>
      <c r="N124" s="52"/>
      <c r="O124" s="70"/>
      <c r="P124" s="58" t="str">
        <f t="shared" si="1"/>
        <v>#DIV/0!</v>
      </c>
      <c r="Q124" s="59"/>
      <c r="R124" s="60"/>
      <c r="S124" s="58" t="str">
        <f t="shared" si="2"/>
        <v>#DIV/0!</v>
      </c>
      <c r="T124" s="59"/>
      <c r="U124" s="52"/>
      <c r="V124" s="61" t="str">
        <f t="shared" si="3"/>
        <v>#DIV/0!</v>
      </c>
      <c r="W124" s="52"/>
      <c r="X124" s="3"/>
      <c r="Y124" s="3"/>
      <c r="Z124" s="3"/>
      <c r="AA124" s="3"/>
      <c r="AB124" s="3"/>
      <c r="AC124" s="3"/>
      <c r="AD124" s="3"/>
      <c r="AE124" s="3"/>
      <c r="AF124" s="3"/>
      <c r="AG124" s="3"/>
      <c r="AH124" s="3"/>
      <c r="AI124" s="3"/>
      <c r="AJ124" s="3"/>
      <c r="AK124" s="3"/>
    </row>
    <row r="125" ht="14.25" customHeight="1">
      <c r="A125" s="52"/>
      <c r="B125" s="53" t="s">
        <v>319</v>
      </c>
      <c r="C125" s="52"/>
      <c r="D125" s="52"/>
      <c r="E125" s="52"/>
      <c r="F125" s="52"/>
      <c r="G125" s="52"/>
      <c r="H125" s="55"/>
      <c r="I125" s="55"/>
      <c r="J125" s="56"/>
      <c r="K125" s="52"/>
      <c r="L125" s="53" t="s">
        <v>320</v>
      </c>
      <c r="M125" s="52"/>
      <c r="N125" s="52"/>
      <c r="O125" s="70"/>
      <c r="P125" s="58" t="str">
        <f t="shared" si="1"/>
        <v>#DIV/0!</v>
      </c>
      <c r="Q125" s="59"/>
      <c r="R125" s="60"/>
      <c r="S125" s="58" t="str">
        <f t="shared" si="2"/>
        <v>#DIV/0!</v>
      </c>
      <c r="T125" s="59"/>
      <c r="U125" s="52"/>
      <c r="V125" s="61" t="str">
        <f t="shared" si="3"/>
        <v>#DIV/0!</v>
      </c>
      <c r="W125" s="52"/>
      <c r="X125" s="3"/>
      <c r="Y125" s="3"/>
      <c r="Z125" s="3"/>
      <c r="AA125" s="3"/>
      <c r="AB125" s="3"/>
      <c r="AC125" s="3"/>
      <c r="AD125" s="3"/>
      <c r="AE125" s="3"/>
      <c r="AF125" s="3"/>
      <c r="AG125" s="3"/>
      <c r="AH125" s="3"/>
      <c r="AI125" s="3"/>
      <c r="AJ125" s="3"/>
      <c r="AK125" s="3"/>
    </row>
    <row r="126" ht="14.25" customHeight="1">
      <c r="A126" s="52"/>
      <c r="B126" s="53" t="s">
        <v>321</v>
      </c>
      <c r="C126" s="52"/>
      <c r="D126" s="52"/>
      <c r="E126" s="52"/>
      <c r="F126" s="52"/>
      <c r="G126" s="52"/>
      <c r="H126" s="55"/>
      <c r="I126" s="55"/>
      <c r="J126" s="56"/>
      <c r="K126" s="52"/>
      <c r="L126" s="53" t="s">
        <v>322</v>
      </c>
      <c r="M126" s="52"/>
      <c r="N126" s="52"/>
      <c r="O126" s="57"/>
      <c r="P126" s="58" t="str">
        <f t="shared" si="1"/>
        <v>#DIV/0!</v>
      </c>
      <c r="Q126" s="66"/>
      <c r="R126" s="60"/>
      <c r="S126" s="58" t="str">
        <f t="shared" si="2"/>
        <v>#DIV/0!</v>
      </c>
      <c r="T126" s="59"/>
      <c r="U126" s="52"/>
      <c r="V126" s="61" t="str">
        <f t="shared" si="3"/>
        <v>#DIV/0!</v>
      </c>
      <c r="W126" s="52"/>
      <c r="X126" s="3"/>
      <c r="Y126" s="3"/>
      <c r="Z126" s="3"/>
      <c r="AA126" s="3"/>
      <c r="AB126" s="3"/>
      <c r="AC126" s="3"/>
      <c r="AD126" s="3"/>
      <c r="AE126" s="3"/>
      <c r="AF126" s="3"/>
      <c r="AG126" s="3"/>
      <c r="AH126" s="3"/>
      <c r="AI126" s="3"/>
      <c r="AJ126" s="3"/>
      <c r="AK126" s="3"/>
    </row>
    <row r="127" ht="14.25" customHeight="1">
      <c r="A127" s="52"/>
      <c r="B127" s="53" t="s">
        <v>323</v>
      </c>
      <c r="C127" s="52"/>
      <c r="D127" s="52"/>
      <c r="E127" s="52"/>
      <c r="F127" s="52"/>
      <c r="G127" s="52"/>
      <c r="H127" s="55"/>
      <c r="I127" s="55"/>
      <c r="J127" s="56"/>
      <c r="K127" s="52"/>
      <c r="L127" s="53" t="s">
        <v>324</v>
      </c>
      <c r="M127" s="52"/>
      <c r="N127" s="52"/>
      <c r="O127" s="57"/>
      <c r="P127" s="58" t="str">
        <f t="shared" si="1"/>
        <v>#DIV/0!</v>
      </c>
      <c r="Q127" s="59"/>
      <c r="R127" s="60"/>
      <c r="S127" s="58" t="str">
        <f t="shared" si="2"/>
        <v>#DIV/0!</v>
      </c>
      <c r="T127" s="59"/>
      <c r="U127" s="52"/>
      <c r="V127" s="61" t="str">
        <f t="shared" si="3"/>
        <v>#DIV/0!</v>
      </c>
      <c r="W127" s="52"/>
      <c r="X127" s="3"/>
      <c r="Y127" s="3"/>
      <c r="Z127" s="3"/>
      <c r="AA127" s="3"/>
      <c r="AB127" s="3"/>
      <c r="AC127" s="3"/>
      <c r="AD127" s="3"/>
      <c r="AE127" s="3"/>
      <c r="AF127" s="3"/>
      <c r="AG127" s="3"/>
      <c r="AH127" s="3"/>
      <c r="AI127" s="3"/>
      <c r="AJ127" s="3"/>
      <c r="AK127" s="3"/>
    </row>
    <row r="128" ht="14.25" customHeight="1">
      <c r="A128" s="52"/>
      <c r="B128" s="53" t="s">
        <v>325</v>
      </c>
      <c r="C128" s="52"/>
      <c r="D128" s="52"/>
      <c r="E128" s="52"/>
      <c r="F128" s="52"/>
      <c r="G128" s="52"/>
      <c r="H128" s="55"/>
      <c r="I128" s="55"/>
      <c r="J128" s="56"/>
      <c r="K128" s="52"/>
      <c r="L128" s="53" t="s">
        <v>326</v>
      </c>
      <c r="M128" s="52"/>
      <c r="N128" s="52"/>
      <c r="O128" s="57"/>
      <c r="P128" s="58" t="str">
        <f t="shared" si="1"/>
        <v>#DIV/0!</v>
      </c>
      <c r="Q128" s="59"/>
      <c r="R128" s="60"/>
      <c r="S128" s="58" t="str">
        <f t="shared" si="2"/>
        <v>#DIV/0!</v>
      </c>
      <c r="T128" s="59"/>
      <c r="U128" s="52"/>
      <c r="V128" s="61" t="str">
        <f t="shared" si="3"/>
        <v>#DIV/0!</v>
      </c>
      <c r="W128" s="52"/>
      <c r="X128" s="3"/>
      <c r="Y128" s="3"/>
      <c r="Z128" s="3"/>
      <c r="AA128" s="3"/>
      <c r="AB128" s="3"/>
      <c r="AC128" s="3"/>
      <c r="AD128" s="3"/>
      <c r="AE128" s="3"/>
      <c r="AF128" s="3"/>
      <c r="AG128" s="3"/>
      <c r="AH128" s="3"/>
      <c r="AI128" s="3"/>
      <c r="AJ128" s="3"/>
      <c r="AK128" s="3"/>
    </row>
    <row r="129" ht="14.25" customHeight="1">
      <c r="A129" s="52"/>
      <c r="B129" s="53" t="s">
        <v>327</v>
      </c>
      <c r="C129" s="52"/>
      <c r="D129" s="52"/>
      <c r="E129" s="52"/>
      <c r="F129" s="52"/>
      <c r="G129" s="52"/>
      <c r="H129" s="55"/>
      <c r="I129" s="55"/>
      <c r="J129" s="56"/>
      <c r="K129" s="52"/>
      <c r="L129" s="53" t="s">
        <v>328</v>
      </c>
      <c r="M129" s="52"/>
      <c r="N129" s="52"/>
      <c r="O129" s="57"/>
      <c r="P129" s="58" t="str">
        <f t="shared" si="1"/>
        <v>#DIV/0!</v>
      </c>
      <c r="Q129" s="59"/>
      <c r="R129" s="60"/>
      <c r="S129" s="58" t="str">
        <f t="shared" si="2"/>
        <v>#DIV/0!</v>
      </c>
      <c r="T129" s="59"/>
      <c r="U129" s="52"/>
      <c r="V129" s="61" t="str">
        <f t="shared" si="3"/>
        <v>#DIV/0!</v>
      </c>
      <c r="W129" s="52"/>
      <c r="X129" s="3"/>
      <c r="Y129" s="3"/>
      <c r="Z129" s="3"/>
      <c r="AA129" s="3"/>
      <c r="AB129" s="3"/>
      <c r="AC129" s="3"/>
      <c r="AD129" s="3"/>
      <c r="AE129" s="3"/>
      <c r="AF129" s="3"/>
      <c r="AG129" s="3"/>
      <c r="AH129" s="3"/>
      <c r="AI129" s="3"/>
      <c r="AJ129" s="3"/>
      <c r="AK129" s="3"/>
    </row>
    <row r="130" ht="14.25" customHeight="1">
      <c r="A130" s="52"/>
      <c r="B130" s="53" t="s">
        <v>329</v>
      </c>
      <c r="C130" s="52"/>
      <c r="D130" s="52"/>
      <c r="E130" s="52"/>
      <c r="F130" s="52"/>
      <c r="G130" s="52"/>
      <c r="H130" s="55"/>
      <c r="I130" s="55"/>
      <c r="J130" s="56"/>
      <c r="K130" s="52"/>
      <c r="L130" s="53" t="s">
        <v>330</v>
      </c>
      <c r="M130" s="52"/>
      <c r="N130" s="52"/>
      <c r="O130" s="57"/>
      <c r="P130" s="58" t="str">
        <f t="shared" si="1"/>
        <v>#DIV/0!</v>
      </c>
      <c r="Q130" s="66"/>
      <c r="R130" s="60"/>
      <c r="S130" s="58" t="str">
        <f t="shared" si="2"/>
        <v>#DIV/0!</v>
      </c>
      <c r="T130" s="59"/>
      <c r="U130" s="52"/>
      <c r="V130" s="61" t="str">
        <f t="shared" si="3"/>
        <v>#DIV/0!</v>
      </c>
      <c r="W130" s="52"/>
      <c r="X130" s="3"/>
      <c r="Y130" s="3"/>
      <c r="Z130" s="3"/>
      <c r="AA130" s="3"/>
      <c r="AB130" s="3"/>
      <c r="AC130" s="3"/>
      <c r="AD130" s="3"/>
      <c r="AE130" s="3"/>
      <c r="AF130" s="3"/>
      <c r="AG130" s="3"/>
      <c r="AH130" s="3"/>
      <c r="AI130" s="3"/>
      <c r="AJ130" s="3"/>
      <c r="AK130" s="3"/>
    </row>
    <row r="131" ht="14.25" customHeight="1">
      <c r="A131" s="52"/>
      <c r="B131" s="53" t="s">
        <v>331</v>
      </c>
      <c r="C131" s="52"/>
      <c r="D131" s="52"/>
      <c r="E131" s="52"/>
      <c r="F131" s="52"/>
      <c r="G131" s="52"/>
      <c r="H131" s="55"/>
      <c r="I131" s="55"/>
      <c r="J131" s="56"/>
      <c r="K131" s="52"/>
      <c r="L131" s="53" t="s">
        <v>332</v>
      </c>
      <c r="M131" s="52"/>
      <c r="N131" s="52"/>
      <c r="O131" s="57"/>
      <c r="P131" s="58" t="str">
        <f t="shared" si="1"/>
        <v>#DIV/0!</v>
      </c>
      <c r="Q131" s="66"/>
      <c r="R131" s="60"/>
      <c r="S131" s="58" t="str">
        <f t="shared" si="2"/>
        <v>#DIV/0!</v>
      </c>
      <c r="T131" s="59"/>
      <c r="U131" s="52"/>
      <c r="V131" s="61" t="str">
        <f t="shared" si="3"/>
        <v>#DIV/0!</v>
      </c>
      <c r="W131" s="52"/>
      <c r="X131" s="3"/>
      <c r="Y131" s="3"/>
      <c r="Z131" s="3"/>
      <c r="AA131" s="3"/>
      <c r="AB131" s="3"/>
      <c r="AC131" s="3"/>
      <c r="AD131" s="3"/>
      <c r="AE131" s="3"/>
      <c r="AF131" s="3"/>
      <c r="AG131" s="3"/>
      <c r="AH131" s="3"/>
      <c r="AI131" s="3"/>
      <c r="AJ131" s="3"/>
      <c r="AK131" s="3"/>
    </row>
    <row r="132" ht="14.25" customHeight="1">
      <c r="A132" s="52"/>
      <c r="B132" s="53" t="s">
        <v>333</v>
      </c>
      <c r="C132" s="52"/>
      <c r="D132" s="52"/>
      <c r="E132" s="52"/>
      <c r="F132" s="52"/>
      <c r="G132" s="52"/>
      <c r="H132" s="55"/>
      <c r="I132" s="55"/>
      <c r="J132" s="56"/>
      <c r="K132" s="52"/>
      <c r="L132" s="53" t="s">
        <v>334</v>
      </c>
      <c r="M132" s="52"/>
      <c r="N132" s="52"/>
      <c r="O132" s="72"/>
      <c r="P132" s="58" t="str">
        <f t="shared" si="1"/>
        <v>#DIV/0!</v>
      </c>
      <c r="Q132" s="59"/>
      <c r="R132" s="60"/>
      <c r="S132" s="58" t="str">
        <f t="shared" si="2"/>
        <v>#DIV/0!</v>
      </c>
      <c r="T132" s="59"/>
      <c r="U132" s="52"/>
      <c r="V132" s="61" t="str">
        <f t="shared" si="3"/>
        <v>#DIV/0!</v>
      </c>
      <c r="W132" s="52"/>
      <c r="X132" s="3"/>
      <c r="Y132" s="3"/>
      <c r="Z132" s="3"/>
      <c r="AA132" s="3"/>
      <c r="AB132" s="3"/>
      <c r="AC132" s="3"/>
      <c r="AD132" s="3"/>
      <c r="AE132" s="3"/>
      <c r="AF132" s="3"/>
      <c r="AG132" s="3"/>
      <c r="AH132" s="3"/>
      <c r="AI132" s="3"/>
      <c r="AJ132" s="3"/>
      <c r="AK132" s="3"/>
    </row>
    <row r="133" ht="14.25" customHeight="1">
      <c r="A133" s="52"/>
      <c r="B133" s="53" t="s">
        <v>335</v>
      </c>
      <c r="C133" s="52"/>
      <c r="D133" s="52"/>
      <c r="E133" s="52"/>
      <c r="F133" s="52"/>
      <c r="G133" s="52"/>
      <c r="H133" s="55"/>
      <c r="I133" s="55"/>
      <c r="J133" s="56"/>
      <c r="K133" s="52"/>
      <c r="L133" s="53" t="s">
        <v>336</v>
      </c>
      <c r="M133" s="52"/>
      <c r="N133" s="52"/>
      <c r="O133" s="62"/>
      <c r="P133" s="58" t="str">
        <f t="shared" si="1"/>
        <v>#DIV/0!</v>
      </c>
      <c r="Q133" s="59"/>
      <c r="R133" s="60"/>
      <c r="S133" s="58" t="str">
        <f t="shared" si="2"/>
        <v>#DIV/0!</v>
      </c>
      <c r="T133" s="59"/>
      <c r="U133" s="52"/>
      <c r="V133" s="61" t="str">
        <f t="shared" si="3"/>
        <v>#DIV/0!</v>
      </c>
      <c r="W133" s="52"/>
      <c r="X133" s="3"/>
      <c r="Y133" s="3"/>
      <c r="Z133" s="3"/>
      <c r="AA133" s="3"/>
      <c r="AB133" s="3"/>
      <c r="AC133" s="3"/>
      <c r="AD133" s="3"/>
      <c r="AE133" s="3"/>
      <c r="AF133" s="3"/>
      <c r="AG133" s="3"/>
      <c r="AH133" s="3"/>
      <c r="AI133" s="3"/>
      <c r="AJ133" s="3"/>
      <c r="AK133" s="3"/>
    </row>
    <row r="134" ht="14.25" customHeight="1">
      <c r="A134" s="52"/>
      <c r="B134" s="53" t="s">
        <v>337</v>
      </c>
      <c r="C134" s="52"/>
      <c r="D134" s="52"/>
      <c r="E134" s="52"/>
      <c r="F134" s="52"/>
      <c r="G134" s="52"/>
      <c r="H134" s="55"/>
      <c r="I134" s="55"/>
      <c r="J134" s="56"/>
      <c r="K134" s="52"/>
      <c r="L134" s="53" t="s">
        <v>338</v>
      </c>
      <c r="M134" s="52"/>
      <c r="N134" s="52"/>
      <c r="O134" s="62"/>
      <c r="P134" s="58" t="str">
        <f t="shared" si="1"/>
        <v>#DIV/0!</v>
      </c>
      <c r="Q134" s="59"/>
      <c r="R134" s="60"/>
      <c r="S134" s="58" t="str">
        <f t="shared" si="2"/>
        <v>#DIV/0!</v>
      </c>
      <c r="T134" s="59"/>
      <c r="U134" s="73"/>
      <c r="V134" s="61" t="str">
        <f t="shared" si="3"/>
        <v>#DIV/0!</v>
      </c>
      <c r="W134" s="52"/>
      <c r="X134" s="3"/>
      <c r="Y134" s="3"/>
      <c r="Z134" s="3"/>
      <c r="AA134" s="3"/>
      <c r="AB134" s="3"/>
      <c r="AC134" s="3"/>
      <c r="AD134" s="3"/>
      <c r="AE134" s="3"/>
      <c r="AF134" s="3"/>
      <c r="AG134" s="3"/>
      <c r="AH134" s="3"/>
      <c r="AI134" s="3"/>
      <c r="AJ134" s="3"/>
      <c r="AK134" s="3"/>
    </row>
    <row r="135" ht="14.25" customHeight="1">
      <c r="A135" s="52"/>
      <c r="B135" s="53" t="s">
        <v>339</v>
      </c>
      <c r="C135" s="52"/>
      <c r="D135" s="52"/>
      <c r="E135" s="52"/>
      <c r="F135" s="52"/>
      <c r="G135" s="52"/>
      <c r="H135" s="55"/>
      <c r="I135" s="55"/>
      <c r="J135" s="56"/>
      <c r="K135" s="52"/>
      <c r="L135" s="53" t="s">
        <v>340</v>
      </c>
      <c r="M135" s="52"/>
      <c r="N135" s="52"/>
      <c r="O135" s="62"/>
      <c r="P135" s="58" t="str">
        <f t="shared" si="1"/>
        <v>#DIV/0!</v>
      </c>
      <c r="Q135" s="59"/>
      <c r="R135" s="64"/>
      <c r="S135" s="58" t="str">
        <f t="shared" si="2"/>
        <v>#DIV/0!</v>
      </c>
      <c r="T135" s="59"/>
      <c r="U135" s="52"/>
      <c r="V135" s="61" t="str">
        <f t="shared" si="3"/>
        <v>#DIV/0!</v>
      </c>
      <c r="W135" s="52"/>
      <c r="X135" s="3"/>
      <c r="Y135" s="3"/>
      <c r="Z135" s="3"/>
      <c r="AA135" s="3"/>
      <c r="AB135" s="3"/>
      <c r="AC135" s="3"/>
      <c r="AD135" s="3"/>
      <c r="AE135" s="3"/>
      <c r="AF135" s="3"/>
      <c r="AG135" s="3"/>
      <c r="AH135" s="3"/>
      <c r="AI135" s="3"/>
      <c r="AJ135" s="3"/>
      <c r="AK135" s="3"/>
    </row>
    <row r="136" ht="14.25" customHeight="1">
      <c r="A136" s="52"/>
      <c r="B136" s="53" t="s">
        <v>341</v>
      </c>
      <c r="C136" s="52"/>
      <c r="D136" s="52"/>
      <c r="E136" s="52"/>
      <c r="F136" s="52"/>
      <c r="G136" s="52"/>
      <c r="H136" s="55"/>
      <c r="I136" s="55"/>
      <c r="J136" s="56"/>
      <c r="K136" s="52"/>
      <c r="L136" s="53" t="s">
        <v>342</v>
      </c>
      <c r="M136" s="52"/>
      <c r="N136" s="52"/>
      <c r="O136" s="57"/>
      <c r="P136" s="58" t="str">
        <f t="shared" si="1"/>
        <v>#DIV/0!</v>
      </c>
      <c r="Q136" s="66"/>
      <c r="R136" s="60"/>
      <c r="S136" s="58" t="str">
        <f t="shared" si="2"/>
        <v>#DIV/0!</v>
      </c>
      <c r="T136" s="59"/>
      <c r="U136" s="52"/>
      <c r="V136" s="61" t="str">
        <f t="shared" si="3"/>
        <v>#DIV/0!</v>
      </c>
      <c r="W136" s="52"/>
      <c r="X136" s="3"/>
      <c r="Y136" s="3"/>
      <c r="Z136" s="3"/>
      <c r="AA136" s="3"/>
      <c r="AB136" s="3"/>
      <c r="AC136" s="3"/>
      <c r="AD136" s="3"/>
      <c r="AE136" s="3"/>
      <c r="AF136" s="3"/>
      <c r="AG136" s="3"/>
      <c r="AH136" s="3"/>
      <c r="AI136" s="3"/>
      <c r="AJ136" s="3"/>
      <c r="AK136" s="3"/>
    </row>
    <row r="137" ht="14.25" customHeight="1">
      <c r="A137" s="52"/>
      <c r="B137" s="53" t="s">
        <v>343</v>
      </c>
      <c r="C137" s="52"/>
      <c r="D137" s="52"/>
      <c r="E137" s="52"/>
      <c r="F137" s="52"/>
      <c r="G137" s="52"/>
      <c r="H137" s="55"/>
      <c r="I137" s="55"/>
      <c r="J137" s="56"/>
      <c r="K137" s="52"/>
      <c r="L137" s="53" t="s">
        <v>344</v>
      </c>
      <c r="M137" s="52"/>
      <c r="N137" s="52"/>
      <c r="O137" s="62"/>
      <c r="P137" s="58" t="str">
        <f t="shared" si="1"/>
        <v>#DIV/0!</v>
      </c>
      <c r="Q137" s="66"/>
      <c r="R137" s="63"/>
      <c r="S137" s="58" t="str">
        <f t="shared" si="2"/>
        <v>#DIV/0!</v>
      </c>
      <c r="T137" s="59"/>
      <c r="U137" s="52"/>
      <c r="V137" s="61" t="str">
        <f t="shared" si="3"/>
        <v>#DIV/0!</v>
      </c>
      <c r="W137" s="52"/>
      <c r="X137" s="3"/>
      <c r="Y137" s="3"/>
      <c r="Z137" s="3"/>
      <c r="AA137" s="3"/>
      <c r="AB137" s="3"/>
      <c r="AC137" s="3"/>
      <c r="AD137" s="3"/>
      <c r="AE137" s="3"/>
      <c r="AF137" s="3"/>
      <c r="AG137" s="3"/>
      <c r="AH137" s="3"/>
      <c r="AI137" s="3"/>
      <c r="AJ137" s="3"/>
      <c r="AK137" s="3"/>
    </row>
    <row r="138" ht="14.25" customHeight="1">
      <c r="A138" s="52"/>
      <c r="B138" s="53" t="s">
        <v>345</v>
      </c>
      <c r="C138" s="52"/>
      <c r="D138" s="52"/>
      <c r="E138" s="52"/>
      <c r="F138" s="52"/>
      <c r="G138" s="52"/>
      <c r="H138" s="55"/>
      <c r="I138" s="55"/>
      <c r="J138" s="56"/>
      <c r="K138" s="52"/>
      <c r="L138" s="53" t="s">
        <v>346</v>
      </c>
      <c r="M138" s="52"/>
      <c r="N138" s="52"/>
      <c r="O138" s="57"/>
      <c r="P138" s="58" t="str">
        <f t="shared" si="1"/>
        <v>#DIV/0!</v>
      </c>
      <c r="Q138" s="66"/>
      <c r="R138" s="60"/>
      <c r="S138" s="58" t="str">
        <f t="shared" si="2"/>
        <v>#DIV/0!</v>
      </c>
      <c r="T138" s="59"/>
      <c r="U138" s="52"/>
      <c r="V138" s="61" t="str">
        <f t="shared" si="3"/>
        <v>#DIV/0!</v>
      </c>
      <c r="W138" s="52"/>
      <c r="X138" s="3"/>
      <c r="Y138" s="3"/>
      <c r="Z138" s="3"/>
      <c r="AA138" s="3"/>
      <c r="AB138" s="3"/>
      <c r="AC138" s="3"/>
      <c r="AD138" s="3"/>
      <c r="AE138" s="3"/>
      <c r="AF138" s="3"/>
      <c r="AG138" s="3"/>
      <c r="AH138" s="3"/>
      <c r="AI138" s="3"/>
      <c r="AJ138" s="3"/>
      <c r="AK138" s="3"/>
    </row>
    <row r="139" ht="14.25" customHeight="1">
      <c r="A139" s="52"/>
      <c r="B139" s="53" t="s">
        <v>347</v>
      </c>
      <c r="C139" s="52"/>
      <c r="D139" s="52"/>
      <c r="E139" s="52"/>
      <c r="F139" s="52"/>
      <c r="G139" s="52"/>
      <c r="H139" s="55"/>
      <c r="I139" s="55"/>
      <c r="J139" s="56"/>
      <c r="K139" s="52"/>
      <c r="L139" s="53" t="s">
        <v>348</v>
      </c>
      <c r="M139" s="52"/>
      <c r="N139" s="52"/>
      <c r="O139" s="57"/>
      <c r="P139" s="58" t="str">
        <f t="shared" si="1"/>
        <v>#DIV/0!</v>
      </c>
      <c r="Q139" s="66"/>
      <c r="R139" s="60"/>
      <c r="S139" s="58" t="str">
        <f t="shared" si="2"/>
        <v>#DIV/0!</v>
      </c>
      <c r="T139" s="59"/>
      <c r="U139" s="52"/>
      <c r="V139" s="61" t="str">
        <f t="shared" si="3"/>
        <v>#DIV/0!</v>
      </c>
      <c r="W139" s="52"/>
      <c r="X139" s="3"/>
      <c r="Y139" s="3"/>
      <c r="Z139" s="3"/>
      <c r="AA139" s="3"/>
      <c r="AB139" s="3"/>
      <c r="AC139" s="3"/>
      <c r="AD139" s="3"/>
      <c r="AE139" s="3"/>
      <c r="AF139" s="3"/>
      <c r="AG139" s="3"/>
      <c r="AH139" s="3"/>
      <c r="AI139" s="3"/>
      <c r="AJ139" s="3"/>
      <c r="AK139" s="3"/>
    </row>
    <row r="140" ht="14.25" customHeight="1">
      <c r="A140" s="52"/>
      <c r="B140" s="53" t="s">
        <v>349</v>
      </c>
      <c r="C140" s="52"/>
      <c r="D140" s="52"/>
      <c r="E140" s="52"/>
      <c r="F140" s="52"/>
      <c r="G140" s="52"/>
      <c r="H140" s="55"/>
      <c r="I140" s="55"/>
      <c r="J140" s="56"/>
      <c r="K140" s="52"/>
      <c r="L140" s="53" t="s">
        <v>350</v>
      </c>
      <c r="M140" s="52"/>
      <c r="N140" s="52"/>
      <c r="O140" s="57"/>
      <c r="P140" s="58" t="str">
        <f t="shared" si="1"/>
        <v>#DIV/0!</v>
      </c>
      <c r="Q140" s="59"/>
      <c r="R140" s="60"/>
      <c r="S140" s="58" t="str">
        <f t="shared" si="2"/>
        <v>#DIV/0!</v>
      </c>
      <c r="T140" s="59"/>
      <c r="U140" s="52"/>
      <c r="V140" s="61" t="str">
        <f t="shared" si="3"/>
        <v>#DIV/0!</v>
      </c>
      <c r="W140" s="52"/>
      <c r="X140" s="3"/>
      <c r="Y140" s="3"/>
      <c r="Z140" s="3"/>
      <c r="AA140" s="3"/>
      <c r="AB140" s="3"/>
      <c r="AC140" s="3"/>
      <c r="AD140" s="3"/>
      <c r="AE140" s="3"/>
      <c r="AF140" s="3"/>
      <c r="AG140" s="3"/>
      <c r="AH140" s="3"/>
      <c r="AI140" s="3"/>
      <c r="AJ140" s="3"/>
      <c r="AK140" s="3"/>
    </row>
    <row r="141" ht="14.25" customHeight="1">
      <c r="A141" s="52"/>
      <c r="B141" s="53" t="s">
        <v>351</v>
      </c>
      <c r="C141" s="52"/>
      <c r="D141" s="52"/>
      <c r="E141" s="52"/>
      <c r="F141" s="52"/>
      <c r="G141" s="52"/>
      <c r="H141" s="55"/>
      <c r="I141" s="55"/>
      <c r="J141" s="56"/>
      <c r="K141" s="52"/>
      <c r="L141" s="53" t="s">
        <v>352</v>
      </c>
      <c r="M141" s="52"/>
      <c r="N141" s="52"/>
      <c r="O141" s="57"/>
      <c r="P141" s="58" t="str">
        <f t="shared" si="1"/>
        <v>#DIV/0!</v>
      </c>
      <c r="Q141" s="59"/>
      <c r="R141" s="60"/>
      <c r="S141" s="58" t="str">
        <f t="shared" si="2"/>
        <v>#DIV/0!</v>
      </c>
      <c r="T141" s="59"/>
      <c r="U141" s="52"/>
      <c r="V141" s="61" t="str">
        <f t="shared" si="3"/>
        <v>#DIV/0!</v>
      </c>
      <c r="W141" s="52"/>
      <c r="X141" s="3"/>
      <c r="Y141" s="3"/>
      <c r="Z141" s="3"/>
      <c r="AA141" s="3"/>
      <c r="AB141" s="3"/>
      <c r="AC141" s="3"/>
      <c r="AD141" s="3"/>
      <c r="AE141" s="3"/>
      <c r="AF141" s="3"/>
      <c r="AG141" s="3"/>
      <c r="AH141" s="3"/>
      <c r="AI141" s="3"/>
      <c r="AJ141" s="3"/>
      <c r="AK141" s="3"/>
    </row>
    <row r="142" ht="14.25" customHeight="1">
      <c r="A142" s="52"/>
      <c r="B142" s="53" t="s">
        <v>353</v>
      </c>
      <c r="C142" s="52"/>
      <c r="D142" s="52"/>
      <c r="E142" s="52"/>
      <c r="F142" s="52"/>
      <c r="G142" s="52"/>
      <c r="H142" s="55"/>
      <c r="I142" s="55"/>
      <c r="J142" s="56"/>
      <c r="K142" s="52"/>
      <c r="L142" s="53" t="s">
        <v>354</v>
      </c>
      <c r="M142" s="52"/>
      <c r="N142" s="52"/>
      <c r="O142" s="71"/>
      <c r="P142" s="58" t="str">
        <f t="shared" si="1"/>
        <v>#DIV/0!</v>
      </c>
      <c r="Q142" s="59"/>
      <c r="R142" s="60"/>
      <c r="S142" s="58" t="str">
        <f t="shared" si="2"/>
        <v>#DIV/0!</v>
      </c>
      <c r="T142" s="59"/>
      <c r="U142" s="52"/>
      <c r="V142" s="61" t="str">
        <f t="shared" si="3"/>
        <v>#DIV/0!</v>
      </c>
      <c r="W142" s="52"/>
      <c r="X142" s="3"/>
      <c r="Y142" s="3"/>
      <c r="Z142" s="3"/>
      <c r="AA142" s="3"/>
      <c r="AB142" s="3"/>
      <c r="AC142" s="3"/>
      <c r="AD142" s="3"/>
      <c r="AE142" s="3"/>
      <c r="AF142" s="3"/>
      <c r="AG142" s="3"/>
      <c r="AH142" s="3"/>
      <c r="AI142" s="3"/>
      <c r="AJ142" s="3"/>
      <c r="AK142" s="3"/>
    </row>
    <row r="143" ht="14.25" customHeight="1">
      <c r="A143" s="52"/>
      <c r="B143" s="53" t="s">
        <v>355</v>
      </c>
      <c r="C143" s="52"/>
      <c r="D143" s="52"/>
      <c r="E143" s="52"/>
      <c r="F143" s="52"/>
      <c r="G143" s="52"/>
      <c r="H143" s="55"/>
      <c r="I143" s="55"/>
      <c r="J143" s="56"/>
      <c r="K143" s="52"/>
      <c r="L143" s="53" t="s">
        <v>356</v>
      </c>
      <c r="M143" s="52"/>
      <c r="N143" s="52"/>
      <c r="O143" s="71"/>
      <c r="P143" s="58" t="str">
        <f t="shared" si="1"/>
        <v>#DIV/0!</v>
      </c>
      <c r="Q143" s="59"/>
      <c r="R143" s="60"/>
      <c r="S143" s="58" t="str">
        <f t="shared" si="2"/>
        <v>#DIV/0!</v>
      </c>
      <c r="T143" s="59"/>
      <c r="U143" s="52"/>
      <c r="V143" s="61" t="str">
        <f t="shared" si="3"/>
        <v>#DIV/0!</v>
      </c>
      <c r="W143" s="52"/>
      <c r="X143" s="3"/>
      <c r="Y143" s="3"/>
      <c r="Z143" s="3"/>
      <c r="AA143" s="3"/>
      <c r="AB143" s="3"/>
      <c r="AC143" s="3"/>
      <c r="AD143" s="3"/>
      <c r="AE143" s="3"/>
      <c r="AF143" s="3"/>
      <c r="AG143" s="3"/>
      <c r="AH143" s="3"/>
      <c r="AI143" s="3"/>
      <c r="AJ143" s="3"/>
      <c r="AK143" s="3"/>
    </row>
    <row r="144" ht="14.25" customHeight="1">
      <c r="A144" s="52"/>
      <c r="B144" s="53" t="s">
        <v>357</v>
      </c>
      <c r="C144" s="52"/>
      <c r="D144" s="52"/>
      <c r="E144" s="52"/>
      <c r="F144" s="52"/>
      <c r="G144" s="52"/>
      <c r="H144" s="55"/>
      <c r="I144" s="55"/>
      <c r="J144" s="56"/>
      <c r="K144" s="52"/>
      <c r="L144" s="53" t="s">
        <v>358</v>
      </c>
      <c r="M144" s="52"/>
      <c r="N144" s="52"/>
      <c r="O144" s="71"/>
      <c r="P144" s="58" t="str">
        <f t="shared" si="1"/>
        <v>#DIV/0!</v>
      </c>
      <c r="Q144" s="59"/>
      <c r="R144" s="60"/>
      <c r="S144" s="58" t="str">
        <f t="shared" si="2"/>
        <v>#DIV/0!</v>
      </c>
      <c r="T144" s="59"/>
      <c r="U144" s="52"/>
      <c r="V144" s="61" t="str">
        <f t="shared" si="3"/>
        <v>#DIV/0!</v>
      </c>
      <c r="W144" s="52"/>
      <c r="X144" s="3"/>
      <c r="Y144" s="3"/>
      <c r="Z144" s="3"/>
      <c r="AA144" s="3"/>
      <c r="AB144" s="3"/>
      <c r="AC144" s="3"/>
      <c r="AD144" s="3"/>
      <c r="AE144" s="3"/>
      <c r="AF144" s="3"/>
      <c r="AG144" s="3"/>
      <c r="AH144" s="3"/>
      <c r="AI144" s="3"/>
      <c r="AJ144" s="3"/>
      <c r="AK144" s="3"/>
    </row>
    <row r="145" ht="14.25" customHeight="1">
      <c r="A145" s="52"/>
      <c r="B145" s="53" t="s">
        <v>359</v>
      </c>
      <c r="C145" s="52"/>
      <c r="D145" s="52"/>
      <c r="E145" s="52"/>
      <c r="F145" s="52"/>
      <c r="G145" s="52"/>
      <c r="H145" s="55"/>
      <c r="I145" s="55"/>
      <c r="J145" s="56"/>
      <c r="K145" s="52"/>
      <c r="L145" s="53" t="s">
        <v>360</v>
      </c>
      <c r="M145" s="52"/>
      <c r="N145" s="52"/>
      <c r="O145" s="71"/>
      <c r="P145" s="58" t="str">
        <f t="shared" si="1"/>
        <v>#DIV/0!</v>
      </c>
      <c r="Q145" s="59"/>
      <c r="R145" s="60"/>
      <c r="S145" s="58" t="str">
        <f t="shared" si="2"/>
        <v>#DIV/0!</v>
      </c>
      <c r="T145" s="59"/>
      <c r="U145" s="52"/>
      <c r="V145" s="61" t="str">
        <f t="shared" si="3"/>
        <v>#DIV/0!</v>
      </c>
      <c r="W145" s="52"/>
      <c r="X145" s="3"/>
      <c r="Y145" s="3"/>
      <c r="Z145" s="3"/>
      <c r="AA145" s="3"/>
      <c r="AB145" s="3"/>
      <c r="AC145" s="3"/>
      <c r="AD145" s="3"/>
      <c r="AE145" s="3"/>
      <c r="AF145" s="3"/>
      <c r="AG145" s="3"/>
      <c r="AH145" s="3"/>
      <c r="AI145" s="3"/>
      <c r="AJ145" s="3"/>
      <c r="AK145" s="3"/>
    </row>
    <row r="146" ht="14.25" customHeight="1">
      <c r="A146" s="52"/>
      <c r="B146" s="53" t="s">
        <v>361</v>
      </c>
      <c r="C146" s="52"/>
      <c r="D146" s="52"/>
      <c r="E146" s="52"/>
      <c r="F146" s="52"/>
      <c r="G146" s="52"/>
      <c r="H146" s="55"/>
      <c r="I146" s="55"/>
      <c r="J146" s="56"/>
      <c r="K146" s="52"/>
      <c r="L146" s="53" t="s">
        <v>362</v>
      </c>
      <c r="M146" s="52"/>
      <c r="N146" s="52"/>
      <c r="O146" s="52"/>
      <c r="P146" s="58" t="str">
        <f t="shared" si="1"/>
        <v>#DIV/0!</v>
      </c>
      <c r="Q146" s="59"/>
      <c r="R146" s="60"/>
      <c r="S146" s="58" t="str">
        <f t="shared" si="2"/>
        <v>#DIV/0!</v>
      </c>
      <c r="T146" s="59"/>
      <c r="U146" s="52"/>
      <c r="V146" s="61" t="str">
        <f t="shared" si="3"/>
        <v>#DIV/0!</v>
      </c>
      <c r="W146" s="52"/>
      <c r="X146" s="3"/>
      <c r="Y146" s="3"/>
      <c r="Z146" s="3"/>
      <c r="AA146" s="3"/>
      <c r="AB146" s="3"/>
      <c r="AC146" s="3"/>
      <c r="AD146" s="3"/>
      <c r="AE146" s="3"/>
      <c r="AF146" s="3"/>
      <c r="AG146" s="3"/>
      <c r="AH146" s="3"/>
      <c r="AI146" s="3"/>
      <c r="AJ146" s="3"/>
      <c r="AK146" s="3"/>
    </row>
    <row r="147" ht="14.25" customHeight="1">
      <c r="A147" s="52"/>
      <c r="B147" s="53" t="s">
        <v>363</v>
      </c>
      <c r="C147" s="52"/>
      <c r="D147" s="52"/>
      <c r="E147" s="52"/>
      <c r="F147" s="52"/>
      <c r="G147" s="52"/>
      <c r="H147" s="55"/>
      <c r="I147" s="55"/>
      <c r="J147" s="56"/>
      <c r="K147" s="52"/>
      <c r="L147" s="53" t="s">
        <v>364</v>
      </c>
      <c r="M147" s="52"/>
      <c r="N147" s="52"/>
      <c r="O147" s="52"/>
      <c r="P147" s="58" t="str">
        <f t="shared" si="1"/>
        <v>#DIV/0!</v>
      </c>
      <c r="Q147" s="59"/>
      <c r="R147" s="60"/>
      <c r="S147" s="58" t="str">
        <f t="shared" si="2"/>
        <v>#DIV/0!</v>
      </c>
      <c r="T147" s="59"/>
      <c r="U147" s="52"/>
      <c r="V147" s="61" t="str">
        <f t="shared" si="3"/>
        <v>#DIV/0!</v>
      </c>
      <c r="W147" s="52"/>
      <c r="X147" s="3"/>
      <c r="Y147" s="3"/>
      <c r="Z147" s="3"/>
      <c r="AA147" s="3"/>
      <c r="AB147" s="3"/>
      <c r="AC147" s="3"/>
      <c r="AD147" s="3"/>
      <c r="AE147" s="3"/>
      <c r="AF147" s="3"/>
      <c r="AG147" s="3"/>
      <c r="AH147" s="3"/>
      <c r="AI147" s="3"/>
      <c r="AJ147" s="3"/>
      <c r="AK147" s="3"/>
    </row>
    <row r="148" ht="14.25" customHeight="1">
      <c r="A148" s="52"/>
      <c r="B148" s="53" t="s">
        <v>365</v>
      </c>
      <c r="C148" s="52"/>
      <c r="D148" s="52"/>
      <c r="E148" s="52"/>
      <c r="F148" s="52"/>
      <c r="G148" s="52"/>
      <c r="H148" s="55"/>
      <c r="I148" s="55"/>
      <c r="J148" s="56"/>
      <c r="K148" s="52"/>
      <c r="L148" s="53" t="s">
        <v>366</v>
      </c>
      <c r="M148" s="52"/>
      <c r="N148" s="52"/>
      <c r="O148" s="74"/>
      <c r="P148" s="58" t="str">
        <f t="shared" si="1"/>
        <v>#DIV/0!</v>
      </c>
      <c r="Q148" s="59"/>
      <c r="R148" s="60"/>
      <c r="S148" s="58" t="str">
        <f t="shared" si="2"/>
        <v>#DIV/0!</v>
      </c>
      <c r="T148" s="59"/>
      <c r="U148" s="52"/>
      <c r="V148" s="61" t="str">
        <f t="shared" si="3"/>
        <v>#DIV/0!</v>
      </c>
      <c r="W148" s="52"/>
      <c r="X148" s="3"/>
      <c r="Y148" s="3"/>
      <c r="Z148" s="3"/>
      <c r="AA148" s="3"/>
      <c r="AB148" s="3"/>
      <c r="AC148" s="3"/>
      <c r="AD148" s="3"/>
      <c r="AE148" s="3"/>
      <c r="AF148" s="3"/>
      <c r="AG148" s="3"/>
      <c r="AH148" s="3"/>
      <c r="AI148" s="3"/>
      <c r="AJ148" s="3"/>
      <c r="AK148" s="3"/>
    </row>
    <row r="149" ht="14.25" customHeight="1">
      <c r="A149" s="52"/>
      <c r="B149" s="53" t="s">
        <v>367</v>
      </c>
      <c r="C149" s="52"/>
      <c r="D149" s="52"/>
      <c r="E149" s="52"/>
      <c r="F149" s="52"/>
      <c r="G149" s="52"/>
      <c r="H149" s="55"/>
      <c r="I149" s="55"/>
      <c r="J149" s="56"/>
      <c r="K149" s="52"/>
      <c r="L149" s="53" t="s">
        <v>368</v>
      </c>
      <c r="M149" s="52"/>
      <c r="N149" s="52"/>
      <c r="O149" s="74"/>
      <c r="P149" s="58" t="str">
        <f t="shared" si="1"/>
        <v>#DIV/0!</v>
      </c>
      <c r="Q149" s="59"/>
      <c r="R149" s="60"/>
      <c r="S149" s="58" t="str">
        <f t="shared" si="2"/>
        <v>#DIV/0!</v>
      </c>
      <c r="T149" s="59"/>
      <c r="U149" s="52"/>
      <c r="V149" s="61" t="str">
        <f t="shared" si="3"/>
        <v>#DIV/0!</v>
      </c>
      <c r="W149" s="52"/>
      <c r="X149" s="3"/>
      <c r="Y149" s="3"/>
      <c r="Z149" s="3"/>
      <c r="AA149" s="3"/>
      <c r="AB149" s="3"/>
      <c r="AC149" s="3"/>
      <c r="AD149" s="3"/>
      <c r="AE149" s="3"/>
      <c r="AF149" s="3"/>
      <c r="AG149" s="3"/>
      <c r="AH149" s="3"/>
      <c r="AI149" s="3"/>
      <c r="AJ149" s="3"/>
      <c r="AK149" s="3"/>
    </row>
    <row r="150" ht="14.25" customHeight="1">
      <c r="A150" s="52"/>
      <c r="B150" s="53" t="s">
        <v>369</v>
      </c>
      <c r="C150" s="52"/>
      <c r="D150" s="52"/>
      <c r="E150" s="52"/>
      <c r="F150" s="52"/>
      <c r="G150" s="52"/>
      <c r="H150" s="55"/>
      <c r="I150" s="55"/>
      <c r="J150" s="56"/>
      <c r="K150" s="52"/>
      <c r="L150" s="53" t="s">
        <v>370</v>
      </c>
      <c r="M150" s="52"/>
      <c r="N150" s="52"/>
      <c r="O150" s="52"/>
      <c r="P150" s="58" t="str">
        <f t="shared" si="1"/>
        <v>#DIV/0!</v>
      </c>
      <c r="Q150" s="59"/>
      <c r="R150" s="60"/>
      <c r="S150" s="58" t="str">
        <f t="shared" si="2"/>
        <v>#DIV/0!</v>
      </c>
      <c r="T150" s="59"/>
      <c r="U150" s="52"/>
      <c r="V150" s="61" t="str">
        <f t="shared" si="3"/>
        <v>#DIV/0!</v>
      </c>
      <c r="W150" s="52"/>
      <c r="X150" s="3"/>
      <c r="Y150" s="3"/>
      <c r="Z150" s="3"/>
      <c r="AA150" s="3"/>
      <c r="AB150" s="3"/>
      <c r="AC150" s="3"/>
      <c r="AD150" s="3"/>
      <c r="AE150" s="3"/>
      <c r="AF150" s="3"/>
      <c r="AG150" s="3"/>
      <c r="AH150" s="3"/>
      <c r="AI150" s="3"/>
      <c r="AJ150" s="3"/>
      <c r="AK150" s="3"/>
    </row>
    <row r="151" ht="14.25" customHeight="1">
      <c r="A151" s="52"/>
      <c r="B151" s="53" t="s">
        <v>371</v>
      </c>
      <c r="C151" s="52"/>
      <c r="D151" s="52"/>
      <c r="E151" s="52"/>
      <c r="F151" s="52"/>
      <c r="G151" s="52"/>
      <c r="H151" s="55"/>
      <c r="I151" s="55"/>
      <c r="J151" s="56"/>
      <c r="K151" s="52"/>
      <c r="L151" s="53" t="s">
        <v>372</v>
      </c>
      <c r="M151" s="52"/>
      <c r="N151" s="52"/>
      <c r="O151" s="64"/>
      <c r="P151" s="58" t="str">
        <f t="shared" si="1"/>
        <v>#DIV/0!</v>
      </c>
      <c r="Q151" s="64"/>
      <c r="R151" s="60"/>
      <c r="S151" s="58" t="str">
        <f t="shared" si="2"/>
        <v>#DIV/0!</v>
      </c>
      <c r="T151" s="59"/>
      <c r="U151" s="52"/>
      <c r="V151" s="61" t="str">
        <f t="shared" si="3"/>
        <v>#DIV/0!</v>
      </c>
      <c r="W151" s="52"/>
      <c r="X151" s="3"/>
      <c r="Y151" s="3"/>
      <c r="Z151" s="3"/>
      <c r="AA151" s="3"/>
      <c r="AB151" s="3"/>
      <c r="AC151" s="3"/>
      <c r="AD151" s="3"/>
      <c r="AE151" s="3"/>
      <c r="AF151" s="3"/>
      <c r="AG151" s="3"/>
      <c r="AH151" s="3"/>
      <c r="AI151" s="3"/>
      <c r="AJ151" s="3"/>
      <c r="AK151" s="3"/>
    </row>
    <row r="152" ht="14.25" customHeight="1">
      <c r="A152" s="52"/>
      <c r="B152" s="53" t="s">
        <v>373</v>
      </c>
      <c r="C152" s="52"/>
      <c r="D152" s="52"/>
      <c r="E152" s="52"/>
      <c r="F152" s="52"/>
      <c r="G152" s="52"/>
      <c r="H152" s="55"/>
      <c r="I152" s="55"/>
      <c r="J152" s="56"/>
      <c r="K152" s="52"/>
      <c r="L152" s="53" t="s">
        <v>374</v>
      </c>
      <c r="M152" s="52"/>
      <c r="N152" s="52"/>
      <c r="O152" s="52"/>
      <c r="P152" s="58" t="str">
        <f t="shared" si="1"/>
        <v>#DIV/0!</v>
      </c>
      <c r="Q152" s="59"/>
      <c r="R152" s="60"/>
      <c r="S152" s="58" t="str">
        <f t="shared" si="2"/>
        <v>#DIV/0!</v>
      </c>
      <c r="T152" s="59"/>
      <c r="U152" s="52"/>
      <c r="V152" s="61" t="str">
        <f t="shared" si="3"/>
        <v>#DIV/0!</v>
      </c>
      <c r="W152" s="52"/>
      <c r="X152" s="3"/>
      <c r="Y152" s="3"/>
      <c r="Z152" s="3"/>
      <c r="AA152" s="3"/>
      <c r="AB152" s="3"/>
      <c r="AC152" s="3"/>
      <c r="AD152" s="3"/>
      <c r="AE152" s="3"/>
      <c r="AF152" s="3"/>
      <c r="AG152" s="3"/>
      <c r="AH152" s="3"/>
      <c r="AI152" s="3"/>
      <c r="AJ152" s="3"/>
      <c r="AK152" s="3"/>
    </row>
    <row r="153" ht="14.25" customHeight="1">
      <c r="A153" s="52"/>
      <c r="B153" s="53" t="s">
        <v>375</v>
      </c>
      <c r="C153" s="52"/>
      <c r="D153" s="52"/>
      <c r="E153" s="52"/>
      <c r="F153" s="52"/>
      <c r="G153" s="52"/>
      <c r="H153" s="55"/>
      <c r="I153" s="55"/>
      <c r="J153" s="56"/>
      <c r="K153" s="52"/>
      <c r="L153" s="53" t="s">
        <v>376</v>
      </c>
      <c r="M153" s="52"/>
      <c r="N153" s="52"/>
      <c r="O153" s="65"/>
      <c r="P153" s="58" t="str">
        <f t="shared" si="1"/>
        <v>#DIV/0!</v>
      </c>
      <c r="Q153" s="65"/>
      <c r="R153" s="60"/>
      <c r="S153" s="58" t="str">
        <f t="shared" si="2"/>
        <v>#DIV/0!</v>
      </c>
      <c r="T153" s="59"/>
      <c r="U153" s="52"/>
      <c r="V153" s="61" t="str">
        <f t="shared" si="3"/>
        <v>#DIV/0!</v>
      </c>
      <c r="W153" s="52"/>
      <c r="X153" s="3"/>
      <c r="Y153" s="3"/>
      <c r="Z153" s="3"/>
      <c r="AA153" s="3"/>
      <c r="AB153" s="3"/>
      <c r="AC153" s="3"/>
      <c r="AD153" s="3"/>
      <c r="AE153" s="3"/>
      <c r="AF153" s="3"/>
      <c r="AG153" s="3"/>
      <c r="AH153" s="3"/>
      <c r="AI153" s="3"/>
      <c r="AJ153" s="3"/>
      <c r="AK153" s="3"/>
    </row>
    <row r="154" ht="14.25" customHeight="1">
      <c r="A154" s="52"/>
      <c r="B154" s="53" t="s">
        <v>377</v>
      </c>
      <c r="C154" s="52"/>
      <c r="D154" s="52"/>
      <c r="E154" s="52"/>
      <c r="F154" s="52"/>
      <c r="G154" s="52"/>
      <c r="H154" s="55"/>
      <c r="I154" s="55"/>
      <c r="J154" s="56"/>
      <c r="K154" s="52"/>
      <c r="L154" s="53" t="s">
        <v>378</v>
      </c>
      <c r="M154" s="52"/>
      <c r="N154" s="52"/>
      <c r="O154" s="57"/>
      <c r="P154" s="58" t="str">
        <f t="shared" si="1"/>
        <v>#DIV/0!</v>
      </c>
      <c r="Q154" s="59"/>
      <c r="R154" s="60"/>
      <c r="S154" s="58" t="str">
        <f t="shared" si="2"/>
        <v>#DIV/0!</v>
      </c>
      <c r="T154" s="59"/>
      <c r="U154" s="52"/>
      <c r="V154" s="61" t="str">
        <f t="shared" si="3"/>
        <v>#DIV/0!</v>
      </c>
      <c r="W154" s="52"/>
      <c r="X154" s="3"/>
      <c r="Y154" s="3"/>
      <c r="Z154" s="3"/>
      <c r="AA154" s="3"/>
      <c r="AB154" s="3"/>
      <c r="AC154" s="3"/>
      <c r="AD154" s="3"/>
      <c r="AE154" s="3"/>
      <c r="AF154" s="3"/>
      <c r="AG154" s="3"/>
      <c r="AH154" s="3"/>
      <c r="AI154" s="3"/>
      <c r="AJ154" s="3"/>
      <c r="AK154" s="3"/>
    </row>
    <row r="155" ht="14.25" customHeight="1">
      <c r="A155" s="52"/>
      <c r="B155" s="53" t="s">
        <v>379</v>
      </c>
      <c r="C155" s="52"/>
      <c r="D155" s="52"/>
      <c r="E155" s="52"/>
      <c r="F155" s="52"/>
      <c r="G155" s="52"/>
      <c r="H155" s="55"/>
      <c r="I155" s="55"/>
      <c r="J155" s="56"/>
      <c r="K155" s="52"/>
      <c r="L155" s="53" t="s">
        <v>380</v>
      </c>
      <c r="M155" s="52"/>
      <c r="N155" s="52"/>
      <c r="O155" s="64"/>
      <c r="P155" s="58" t="str">
        <f t="shared" si="1"/>
        <v>#DIV/0!</v>
      </c>
      <c r="Q155" s="66"/>
      <c r="R155" s="60"/>
      <c r="S155" s="58" t="str">
        <f t="shared" si="2"/>
        <v>#DIV/0!</v>
      </c>
      <c r="T155" s="59"/>
      <c r="U155" s="52"/>
      <c r="V155" s="61" t="str">
        <f t="shared" si="3"/>
        <v>#DIV/0!</v>
      </c>
      <c r="W155" s="52"/>
      <c r="X155" s="3"/>
      <c r="Y155" s="3"/>
      <c r="Z155" s="3"/>
      <c r="AA155" s="3"/>
      <c r="AB155" s="3"/>
      <c r="AC155" s="3"/>
      <c r="AD155" s="3"/>
      <c r="AE155" s="3"/>
      <c r="AF155" s="3"/>
      <c r="AG155" s="3"/>
      <c r="AH155" s="3"/>
      <c r="AI155" s="3"/>
      <c r="AJ155" s="3"/>
      <c r="AK155" s="3"/>
    </row>
    <row r="156" ht="14.25" customHeight="1">
      <c r="A156" s="52"/>
      <c r="B156" s="53" t="s">
        <v>381</v>
      </c>
      <c r="C156" s="52"/>
      <c r="D156" s="52"/>
      <c r="E156" s="52"/>
      <c r="F156" s="52"/>
      <c r="G156" s="52"/>
      <c r="H156" s="55"/>
      <c r="I156" s="55"/>
      <c r="J156" s="56"/>
      <c r="K156" s="52"/>
      <c r="L156" s="53" t="s">
        <v>382</v>
      </c>
      <c r="M156" s="52"/>
      <c r="N156" s="52"/>
      <c r="O156" s="52"/>
      <c r="P156" s="58" t="str">
        <f t="shared" si="1"/>
        <v>#DIV/0!</v>
      </c>
      <c r="Q156" s="59"/>
      <c r="R156" s="60"/>
      <c r="S156" s="58" t="str">
        <f t="shared" si="2"/>
        <v>#DIV/0!</v>
      </c>
      <c r="T156" s="59"/>
      <c r="U156" s="52"/>
      <c r="V156" s="61" t="str">
        <f t="shared" si="3"/>
        <v>#DIV/0!</v>
      </c>
      <c r="W156" s="52"/>
      <c r="X156" s="3"/>
      <c r="Y156" s="3"/>
      <c r="Z156" s="3"/>
      <c r="AA156" s="3"/>
      <c r="AB156" s="3"/>
      <c r="AC156" s="3"/>
      <c r="AD156" s="3"/>
      <c r="AE156" s="3"/>
      <c r="AF156" s="3"/>
      <c r="AG156" s="3"/>
      <c r="AH156" s="3"/>
      <c r="AI156" s="3"/>
      <c r="AJ156" s="3"/>
      <c r="AK156" s="3"/>
    </row>
    <row r="157" ht="14.25" customHeight="1">
      <c r="A157" s="52"/>
      <c r="B157" s="53" t="s">
        <v>383</v>
      </c>
      <c r="C157" s="52"/>
      <c r="D157" s="52"/>
      <c r="E157" s="52"/>
      <c r="F157" s="52"/>
      <c r="G157" s="52"/>
      <c r="H157" s="55"/>
      <c r="I157" s="55"/>
      <c r="J157" s="56"/>
      <c r="K157" s="52"/>
      <c r="L157" s="53" t="s">
        <v>384</v>
      </c>
      <c r="M157" s="52"/>
      <c r="N157" s="52"/>
      <c r="O157" s="52"/>
      <c r="P157" s="58" t="str">
        <f t="shared" si="1"/>
        <v>#DIV/0!</v>
      </c>
      <c r="Q157" s="59"/>
      <c r="R157" s="60"/>
      <c r="S157" s="58" t="str">
        <f t="shared" si="2"/>
        <v>#DIV/0!</v>
      </c>
      <c r="T157" s="59"/>
      <c r="U157" s="52"/>
      <c r="V157" s="61" t="str">
        <f t="shared" si="3"/>
        <v>#DIV/0!</v>
      </c>
      <c r="W157" s="52"/>
      <c r="X157" s="3"/>
      <c r="Y157" s="3"/>
      <c r="Z157" s="3"/>
      <c r="AA157" s="3"/>
      <c r="AB157" s="3"/>
      <c r="AC157" s="3"/>
      <c r="AD157" s="3"/>
      <c r="AE157" s="3"/>
      <c r="AF157" s="3"/>
      <c r="AG157" s="3"/>
      <c r="AH157" s="3"/>
      <c r="AI157" s="3"/>
      <c r="AJ157" s="3"/>
      <c r="AK157" s="3"/>
    </row>
    <row r="158" ht="14.25" customHeight="1">
      <c r="A158" s="52"/>
      <c r="B158" s="53" t="s">
        <v>385</v>
      </c>
      <c r="C158" s="52"/>
      <c r="D158" s="52"/>
      <c r="E158" s="52"/>
      <c r="F158" s="52"/>
      <c r="G158" s="52"/>
      <c r="H158" s="55"/>
      <c r="I158" s="55"/>
      <c r="J158" s="56"/>
      <c r="K158" s="52"/>
      <c r="L158" s="53" t="s">
        <v>386</v>
      </c>
      <c r="M158" s="52"/>
      <c r="N158" s="52"/>
      <c r="O158" s="64"/>
      <c r="P158" s="58" t="str">
        <f t="shared" si="1"/>
        <v>#DIV/0!</v>
      </c>
      <c r="Q158" s="66"/>
      <c r="R158" s="60"/>
      <c r="S158" s="58" t="str">
        <f t="shared" si="2"/>
        <v>#DIV/0!</v>
      </c>
      <c r="T158" s="59"/>
      <c r="U158" s="52"/>
      <c r="V158" s="61" t="str">
        <f t="shared" si="3"/>
        <v>#DIV/0!</v>
      </c>
      <c r="W158" s="52"/>
      <c r="X158" s="3"/>
      <c r="Y158" s="3"/>
      <c r="Z158" s="3"/>
      <c r="AA158" s="3"/>
      <c r="AB158" s="3"/>
      <c r="AC158" s="3"/>
      <c r="AD158" s="3"/>
      <c r="AE158" s="3"/>
      <c r="AF158" s="3"/>
      <c r="AG158" s="3"/>
      <c r="AH158" s="3"/>
      <c r="AI158" s="3"/>
      <c r="AJ158" s="3"/>
      <c r="AK158" s="3"/>
    </row>
    <row r="159" ht="14.25" customHeight="1">
      <c r="A159" s="52"/>
      <c r="B159" s="53" t="s">
        <v>387</v>
      </c>
      <c r="C159" s="52"/>
      <c r="D159" s="52"/>
      <c r="E159" s="52"/>
      <c r="F159" s="52"/>
      <c r="G159" s="52"/>
      <c r="H159" s="55"/>
      <c r="I159" s="55"/>
      <c r="J159" s="56"/>
      <c r="K159" s="52"/>
      <c r="L159" s="53" t="s">
        <v>388</v>
      </c>
      <c r="M159" s="52"/>
      <c r="N159" s="52"/>
      <c r="O159" s="64"/>
      <c r="P159" s="58" t="str">
        <f t="shared" si="1"/>
        <v>#DIV/0!</v>
      </c>
      <c r="Q159" s="59"/>
      <c r="R159" s="60"/>
      <c r="S159" s="58" t="str">
        <f t="shared" si="2"/>
        <v>#DIV/0!</v>
      </c>
      <c r="T159" s="59"/>
      <c r="U159" s="52"/>
      <c r="V159" s="61" t="str">
        <f t="shared" si="3"/>
        <v>#DIV/0!</v>
      </c>
      <c r="W159" s="52"/>
      <c r="X159" s="3"/>
      <c r="Y159" s="3"/>
      <c r="Z159" s="3"/>
      <c r="AA159" s="3"/>
      <c r="AB159" s="3"/>
      <c r="AC159" s="3"/>
      <c r="AD159" s="3"/>
      <c r="AE159" s="3"/>
      <c r="AF159" s="3"/>
      <c r="AG159" s="3"/>
      <c r="AH159" s="3"/>
      <c r="AI159" s="3"/>
      <c r="AJ159" s="3"/>
      <c r="AK159" s="3"/>
    </row>
    <row r="160" ht="14.25" customHeight="1">
      <c r="A160" s="52"/>
      <c r="B160" s="53" t="s">
        <v>389</v>
      </c>
      <c r="C160" s="52"/>
      <c r="D160" s="52"/>
      <c r="E160" s="52"/>
      <c r="F160" s="52"/>
      <c r="G160" s="52"/>
      <c r="H160" s="55"/>
      <c r="I160" s="55"/>
      <c r="J160" s="56"/>
      <c r="K160" s="52"/>
      <c r="L160" s="53" t="s">
        <v>390</v>
      </c>
      <c r="M160" s="52"/>
      <c r="N160" s="52"/>
      <c r="O160" s="52"/>
      <c r="P160" s="58" t="str">
        <f t="shared" si="1"/>
        <v>#DIV/0!</v>
      </c>
      <c r="Q160" s="59"/>
      <c r="R160" s="60"/>
      <c r="S160" s="58" t="str">
        <f t="shared" si="2"/>
        <v>#DIV/0!</v>
      </c>
      <c r="T160" s="59"/>
      <c r="U160" s="52"/>
      <c r="V160" s="61" t="str">
        <f t="shared" si="3"/>
        <v>#DIV/0!</v>
      </c>
      <c r="W160" s="52"/>
      <c r="X160" s="3"/>
      <c r="Y160" s="3"/>
      <c r="Z160" s="3"/>
      <c r="AA160" s="3"/>
      <c r="AB160" s="3"/>
      <c r="AC160" s="3"/>
      <c r="AD160" s="3"/>
      <c r="AE160" s="3"/>
      <c r="AF160" s="3"/>
      <c r="AG160" s="3"/>
      <c r="AH160" s="3"/>
      <c r="AI160" s="3"/>
      <c r="AJ160" s="3"/>
      <c r="AK160" s="3"/>
    </row>
    <row r="161" ht="14.25" customHeight="1">
      <c r="A161" s="52"/>
      <c r="B161" s="53" t="s">
        <v>391</v>
      </c>
      <c r="C161" s="52"/>
      <c r="D161" s="52"/>
      <c r="E161" s="52"/>
      <c r="F161" s="52"/>
      <c r="G161" s="52"/>
      <c r="H161" s="55"/>
      <c r="I161" s="55"/>
      <c r="J161" s="56"/>
      <c r="K161" s="52"/>
      <c r="L161" s="53" t="s">
        <v>392</v>
      </c>
      <c r="M161" s="52"/>
      <c r="N161" s="52"/>
      <c r="O161" s="52"/>
      <c r="P161" s="58" t="str">
        <f t="shared" si="1"/>
        <v>#DIV/0!</v>
      </c>
      <c r="Q161" s="59"/>
      <c r="R161" s="60"/>
      <c r="S161" s="58" t="str">
        <f t="shared" si="2"/>
        <v>#DIV/0!</v>
      </c>
      <c r="T161" s="59"/>
      <c r="U161" s="52"/>
      <c r="V161" s="61" t="str">
        <f t="shared" si="3"/>
        <v>#DIV/0!</v>
      </c>
      <c r="W161" s="52"/>
      <c r="X161" s="3"/>
      <c r="Y161" s="3"/>
      <c r="Z161" s="3"/>
      <c r="AA161" s="3"/>
      <c r="AB161" s="3"/>
      <c r="AC161" s="3"/>
      <c r="AD161" s="3"/>
      <c r="AE161" s="3"/>
      <c r="AF161" s="3"/>
      <c r="AG161" s="3"/>
      <c r="AH161" s="3"/>
      <c r="AI161" s="3"/>
      <c r="AJ161" s="3"/>
      <c r="AK161" s="3"/>
    </row>
    <row r="162" ht="14.25" customHeight="1">
      <c r="A162" s="52"/>
      <c r="B162" s="53" t="s">
        <v>393</v>
      </c>
      <c r="C162" s="52"/>
      <c r="D162" s="52"/>
      <c r="E162" s="52"/>
      <c r="F162" s="52"/>
      <c r="G162" s="52"/>
      <c r="H162" s="55"/>
      <c r="I162" s="55"/>
      <c r="J162" s="56"/>
      <c r="K162" s="52"/>
      <c r="L162" s="53" t="s">
        <v>394</v>
      </c>
      <c r="M162" s="52"/>
      <c r="N162" s="52"/>
      <c r="O162" s="52"/>
      <c r="P162" s="58" t="str">
        <f t="shared" si="1"/>
        <v>#DIV/0!</v>
      </c>
      <c r="Q162" s="59"/>
      <c r="R162" s="60"/>
      <c r="S162" s="58" t="str">
        <f t="shared" si="2"/>
        <v>#DIV/0!</v>
      </c>
      <c r="T162" s="59"/>
      <c r="U162" s="52"/>
      <c r="V162" s="61" t="str">
        <f t="shared" si="3"/>
        <v>#DIV/0!</v>
      </c>
      <c r="W162" s="52"/>
      <c r="X162" s="3"/>
      <c r="Y162" s="3"/>
      <c r="Z162" s="3"/>
      <c r="AA162" s="3"/>
      <c r="AB162" s="3"/>
      <c r="AC162" s="3"/>
      <c r="AD162" s="3"/>
      <c r="AE162" s="3"/>
      <c r="AF162" s="3"/>
      <c r="AG162" s="3"/>
      <c r="AH162" s="3"/>
      <c r="AI162" s="3"/>
      <c r="AJ162" s="3"/>
      <c r="AK162" s="3"/>
    </row>
    <row r="163" ht="14.25" customHeight="1">
      <c r="A163" s="52"/>
      <c r="B163" s="53" t="s">
        <v>395</v>
      </c>
      <c r="C163" s="52"/>
      <c r="D163" s="52"/>
      <c r="E163" s="52"/>
      <c r="F163" s="52"/>
      <c r="G163" s="52"/>
      <c r="H163" s="55"/>
      <c r="I163" s="55"/>
      <c r="J163" s="56"/>
      <c r="K163" s="52"/>
      <c r="L163" s="53" t="s">
        <v>396</v>
      </c>
      <c r="M163" s="52"/>
      <c r="N163" s="52"/>
      <c r="O163" s="52"/>
      <c r="P163" s="58" t="str">
        <f t="shared" si="1"/>
        <v>#DIV/0!</v>
      </c>
      <c r="Q163" s="59"/>
      <c r="R163" s="63"/>
      <c r="S163" s="58" t="str">
        <f t="shared" si="2"/>
        <v>#DIV/0!</v>
      </c>
      <c r="T163" s="59"/>
      <c r="U163" s="52"/>
      <c r="V163" s="61" t="str">
        <f t="shared" si="3"/>
        <v>#DIV/0!</v>
      </c>
      <c r="W163" s="52"/>
      <c r="X163" s="3"/>
      <c r="Y163" s="3"/>
      <c r="Z163" s="3"/>
      <c r="AA163" s="3"/>
      <c r="AB163" s="3"/>
      <c r="AC163" s="3"/>
      <c r="AD163" s="3"/>
      <c r="AE163" s="3"/>
      <c r="AF163" s="3"/>
      <c r="AG163" s="3"/>
      <c r="AH163" s="3"/>
      <c r="AI163" s="3"/>
      <c r="AJ163" s="3"/>
      <c r="AK163" s="3"/>
    </row>
    <row r="164" ht="14.25" customHeight="1">
      <c r="A164" s="52"/>
      <c r="B164" s="53" t="s">
        <v>397</v>
      </c>
      <c r="C164" s="52"/>
      <c r="D164" s="52"/>
      <c r="E164" s="52"/>
      <c r="F164" s="52"/>
      <c r="G164" s="52"/>
      <c r="H164" s="55"/>
      <c r="I164" s="55"/>
      <c r="J164" s="56"/>
      <c r="K164" s="52"/>
      <c r="L164" s="53" t="s">
        <v>398</v>
      </c>
      <c r="M164" s="52"/>
      <c r="N164" s="52"/>
      <c r="O164" s="52"/>
      <c r="P164" s="58" t="str">
        <f t="shared" si="1"/>
        <v>#DIV/0!</v>
      </c>
      <c r="Q164" s="59"/>
      <c r="R164" s="60"/>
      <c r="S164" s="58" t="str">
        <f t="shared" si="2"/>
        <v>#DIV/0!</v>
      </c>
      <c r="T164" s="59"/>
      <c r="U164" s="52"/>
      <c r="V164" s="61" t="str">
        <f t="shared" si="3"/>
        <v>#DIV/0!</v>
      </c>
      <c r="W164" s="52"/>
      <c r="X164" s="3"/>
      <c r="Y164" s="3"/>
      <c r="Z164" s="3"/>
      <c r="AA164" s="3"/>
      <c r="AB164" s="3"/>
      <c r="AC164" s="3"/>
      <c r="AD164" s="3"/>
      <c r="AE164" s="3"/>
      <c r="AF164" s="3"/>
      <c r="AG164" s="3"/>
      <c r="AH164" s="3"/>
      <c r="AI164" s="3"/>
      <c r="AJ164" s="3"/>
      <c r="AK164" s="3"/>
    </row>
    <row r="165" ht="14.25" customHeight="1">
      <c r="A165" s="52"/>
      <c r="B165" s="53" t="s">
        <v>399</v>
      </c>
      <c r="C165" s="52"/>
      <c r="D165" s="52"/>
      <c r="E165" s="52"/>
      <c r="F165" s="52"/>
      <c r="G165" s="52"/>
      <c r="H165" s="55"/>
      <c r="I165" s="55"/>
      <c r="J165" s="56"/>
      <c r="K165" s="52"/>
      <c r="L165" s="53" t="s">
        <v>400</v>
      </c>
      <c r="M165" s="52"/>
      <c r="N165" s="52"/>
      <c r="O165" s="52"/>
      <c r="P165" s="58" t="str">
        <f t="shared" si="1"/>
        <v>#DIV/0!</v>
      </c>
      <c r="Q165" s="59"/>
      <c r="R165" s="60"/>
      <c r="S165" s="58" t="str">
        <f t="shared" si="2"/>
        <v>#DIV/0!</v>
      </c>
      <c r="T165" s="59"/>
      <c r="U165" s="52"/>
      <c r="V165" s="61" t="str">
        <f t="shared" si="3"/>
        <v>#DIV/0!</v>
      </c>
      <c r="W165" s="52"/>
      <c r="X165" s="3"/>
      <c r="Y165" s="3"/>
      <c r="Z165" s="3"/>
      <c r="AA165" s="3"/>
      <c r="AB165" s="3"/>
      <c r="AC165" s="3"/>
      <c r="AD165" s="3"/>
      <c r="AE165" s="3"/>
      <c r="AF165" s="3"/>
      <c r="AG165" s="3"/>
      <c r="AH165" s="3"/>
      <c r="AI165" s="3"/>
      <c r="AJ165" s="3"/>
      <c r="AK165" s="3"/>
    </row>
    <row r="166" ht="14.25" customHeight="1">
      <c r="A166" s="52"/>
      <c r="B166" s="53" t="s">
        <v>401</v>
      </c>
      <c r="C166" s="52"/>
      <c r="D166" s="52"/>
      <c r="E166" s="52"/>
      <c r="F166" s="52"/>
      <c r="G166" s="52"/>
      <c r="H166" s="55"/>
      <c r="I166" s="55"/>
      <c r="J166" s="56"/>
      <c r="K166" s="52"/>
      <c r="L166" s="53" t="s">
        <v>402</v>
      </c>
      <c r="M166" s="52"/>
      <c r="N166" s="52"/>
      <c r="O166" s="52"/>
      <c r="P166" s="58" t="str">
        <f t="shared" si="1"/>
        <v>#DIV/0!</v>
      </c>
      <c r="Q166" s="59"/>
      <c r="R166" s="60"/>
      <c r="S166" s="58" t="str">
        <f t="shared" si="2"/>
        <v>#DIV/0!</v>
      </c>
      <c r="T166" s="59"/>
      <c r="U166" s="52"/>
      <c r="V166" s="61" t="str">
        <f t="shared" si="3"/>
        <v>#DIV/0!</v>
      </c>
      <c r="W166" s="52"/>
      <c r="X166" s="3"/>
      <c r="Y166" s="3"/>
      <c r="Z166" s="3"/>
      <c r="AA166" s="3"/>
      <c r="AB166" s="3"/>
      <c r="AC166" s="3"/>
      <c r="AD166" s="3"/>
      <c r="AE166" s="3"/>
      <c r="AF166" s="3"/>
      <c r="AG166" s="3"/>
      <c r="AH166" s="3"/>
      <c r="AI166" s="3"/>
      <c r="AJ166" s="3"/>
      <c r="AK166" s="3"/>
    </row>
    <row r="167" ht="14.25" customHeight="1">
      <c r="A167" s="52"/>
      <c r="B167" s="53" t="s">
        <v>403</v>
      </c>
      <c r="C167" s="52"/>
      <c r="D167" s="52"/>
      <c r="E167" s="52"/>
      <c r="F167" s="52"/>
      <c r="G167" s="52"/>
      <c r="H167" s="55"/>
      <c r="I167" s="55"/>
      <c r="J167" s="56"/>
      <c r="K167" s="52"/>
      <c r="L167" s="53" t="s">
        <v>404</v>
      </c>
      <c r="M167" s="52"/>
      <c r="N167" s="52"/>
      <c r="O167" s="52"/>
      <c r="P167" s="58" t="str">
        <f t="shared" si="1"/>
        <v>#DIV/0!</v>
      </c>
      <c r="Q167" s="59"/>
      <c r="R167" s="60"/>
      <c r="S167" s="58" t="str">
        <f t="shared" si="2"/>
        <v>#DIV/0!</v>
      </c>
      <c r="T167" s="59"/>
      <c r="U167" s="52"/>
      <c r="V167" s="61" t="str">
        <f t="shared" si="3"/>
        <v>#DIV/0!</v>
      </c>
      <c r="W167" s="52"/>
      <c r="X167" s="3"/>
      <c r="Y167" s="3"/>
      <c r="Z167" s="3"/>
      <c r="AA167" s="3"/>
      <c r="AB167" s="3"/>
      <c r="AC167" s="3"/>
      <c r="AD167" s="3"/>
      <c r="AE167" s="3"/>
      <c r="AF167" s="3"/>
      <c r="AG167" s="3"/>
      <c r="AH167" s="3"/>
      <c r="AI167" s="3"/>
      <c r="AJ167" s="3"/>
      <c r="AK167" s="3"/>
    </row>
    <row r="168" ht="14.25" customHeight="1">
      <c r="A168" s="52"/>
      <c r="B168" s="53" t="s">
        <v>405</v>
      </c>
      <c r="C168" s="52"/>
      <c r="D168" s="52"/>
      <c r="E168" s="52"/>
      <c r="F168" s="52"/>
      <c r="G168" s="52"/>
      <c r="H168" s="55"/>
      <c r="I168" s="55"/>
      <c r="J168" s="56"/>
      <c r="K168" s="52"/>
      <c r="L168" s="53" t="s">
        <v>406</v>
      </c>
      <c r="M168" s="52"/>
      <c r="N168" s="52"/>
      <c r="O168" s="70"/>
      <c r="P168" s="58" t="str">
        <f t="shared" si="1"/>
        <v>#DIV/0!</v>
      </c>
      <c r="Q168" s="59"/>
      <c r="R168" s="60"/>
      <c r="S168" s="58" t="str">
        <f t="shared" si="2"/>
        <v>#DIV/0!</v>
      </c>
      <c r="T168" s="59"/>
      <c r="U168" s="52"/>
      <c r="V168" s="61" t="str">
        <f t="shared" si="3"/>
        <v>#DIV/0!</v>
      </c>
      <c r="W168" s="52"/>
      <c r="X168" s="3"/>
      <c r="AJ168" s="3"/>
      <c r="AK168" s="3"/>
    </row>
    <row r="169" ht="14.25" customHeight="1">
      <c r="A169" s="52"/>
      <c r="B169" s="53" t="s">
        <v>407</v>
      </c>
      <c r="C169" s="52"/>
      <c r="D169" s="52"/>
      <c r="E169" s="52"/>
      <c r="F169" s="52"/>
      <c r="G169" s="52"/>
      <c r="H169" s="55"/>
      <c r="I169" s="55"/>
      <c r="J169" s="56"/>
      <c r="K169" s="52"/>
      <c r="L169" s="53" t="s">
        <v>408</v>
      </c>
      <c r="M169" s="52"/>
      <c r="N169" s="52"/>
      <c r="O169" s="70"/>
      <c r="P169" s="58" t="str">
        <f t="shared" si="1"/>
        <v>#DIV/0!</v>
      </c>
      <c r="Q169" s="59"/>
      <c r="R169" s="60"/>
      <c r="S169" s="58" t="str">
        <f t="shared" si="2"/>
        <v>#DIV/0!</v>
      </c>
      <c r="T169" s="59"/>
      <c r="U169" s="52"/>
      <c r="V169" s="61" t="str">
        <f t="shared" si="3"/>
        <v>#DIV/0!</v>
      </c>
      <c r="W169" s="52"/>
      <c r="X169" s="3"/>
      <c r="AJ169" s="3"/>
      <c r="AK169" s="3"/>
    </row>
    <row r="170" ht="14.25" customHeight="1">
      <c r="A170" s="52"/>
      <c r="B170" s="53" t="s">
        <v>409</v>
      </c>
      <c r="C170" s="52"/>
      <c r="D170" s="52"/>
      <c r="E170" s="52"/>
      <c r="F170" s="52"/>
      <c r="G170" s="52"/>
      <c r="H170" s="55"/>
      <c r="I170" s="55"/>
      <c r="J170" s="56"/>
      <c r="K170" s="52"/>
      <c r="L170" s="53" t="s">
        <v>410</v>
      </c>
      <c r="M170" s="52"/>
      <c r="N170" s="52"/>
      <c r="O170" s="70"/>
      <c r="P170" s="58" t="str">
        <f t="shared" si="1"/>
        <v>#DIV/0!</v>
      </c>
      <c r="Q170" s="59"/>
      <c r="R170" s="60"/>
      <c r="S170" s="58" t="str">
        <f t="shared" si="2"/>
        <v>#DIV/0!</v>
      </c>
      <c r="T170" s="59"/>
      <c r="U170" s="52"/>
      <c r="V170" s="61" t="str">
        <f t="shared" si="3"/>
        <v>#DIV/0!</v>
      </c>
      <c r="W170" s="52"/>
      <c r="X170" s="3"/>
    </row>
    <row r="171" ht="14.25" customHeight="1">
      <c r="A171" s="52"/>
      <c r="B171" s="53" t="s">
        <v>411</v>
      </c>
      <c r="C171" s="52"/>
      <c r="D171" s="52"/>
      <c r="E171" s="52"/>
      <c r="F171" s="52"/>
      <c r="G171" s="52"/>
      <c r="H171" s="55"/>
      <c r="I171" s="55"/>
      <c r="J171" s="56"/>
      <c r="K171" s="52"/>
      <c r="L171" s="53" t="s">
        <v>412</v>
      </c>
      <c r="M171" s="52"/>
      <c r="N171" s="52"/>
      <c r="O171" s="70"/>
      <c r="P171" s="58" t="str">
        <f t="shared" si="1"/>
        <v>#DIV/0!</v>
      </c>
      <c r="Q171" s="59"/>
      <c r="R171" s="60"/>
      <c r="S171" s="58" t="str">
        <f t="shared" si="2"/>
        <v>#DIV/0!</v>
      </c>
      <c r="T171" s="59"/>
      <c r="U171" s="52"/>
      <c r="V171" s="61" t="str">
        <f t="shared" si="3"/>
        <v>#DIV/0!</v>
      </c>
      <c r="W171" s="52"/>
      <c r="X171" s="3"/>
    </row>
    <row r="172" ht="14.25" customHeight="1">
      <c r="A172" s="52"/>
      <c r="B172" s="53" t="s">
        <v>413</v>
      </c>
      <c r="C172" s="52"/>
      <c r="D172" s="52"/>
      <c r="E172" s="52"/>
      <c r="F172" s="52"/>
      <c r="G172" s="52"/>
      <c r="H172" s="55"/>
      <c r="I172" s="55"/>
      <c r="J172" s="56"/>
      <c r="K172" s="52"/>
      <c r="L172" s="53" t="s">
        <v>414</v>
      </c>
      <c r="M172" s="52"/>
      <c r="N172" s="52"/>
      <c r="O172" s="70"/>
      <c r="P172" s="58" t="str">
        <f t="shared" si="1"/>
        <v>#DIV/0!</v>
      </c>
      <c r="Q172" s="59"/>
      <c r="R172" s="60"/>
      <c r="S172" s="58" t="str">
        <f t="shared" si="2"/>
        <v>#DIV/0!</v>
      </c>
      <c r="T172" s="59"/>
      <c r="U172" s="52"/>
      <c r="V172" s="61" t="str">
        <f t="shared" si="3"/>
        <v>#DIV/0!</v>
      </c>
      <c r="W172" s="52"/>
      <c r="X172" s="3"/>
    </row>
    <row r="173" ht="14.25" customHeight="1">
      <c r="A173" s="52"/>
      <c r="B173" s="53" t="s">
        <v>415</v>
      </c>
      <c r="C173" s="52"/>
      <c r="D173" s="52"/>
      <c r="E173" s="52"/>
      <c r="F173" s="52"/>
      <c r="G173" s="52"/>
      <c r="H173" s="55"/>
      <c r="I173" s="55"/>
      <c r="J173" s="56"/>
      <c r="K173" s="52"/>
      <c r="L173" s="53" t="s">
        <v>416</v>
      </c>
      <c r="M173" s="52"/>
      <c r="N173" s="52"/>
      <c r="O173" s="70"/>
      <c r="P173" s="58" t="str">
        <f t="shared" si="1"/>
        <v>#DIV/0!</v>
      </c>
      <c r="Q173" s="59"/>
      <c r="R173" s="60"/>
      <c r="S173" s="58" t="str">
        <f t="shared" si="2"/>
        <v>#DIV/0!</v>
      </c>
      <c r="T173" s="59"/>
      <c r="U173" s="52"/>
      <c r="V173" s="61" t="str">
        <f t="shared" si="3"/>
        <v>#DIV/0!</v>
      </c>
      <c r="W173" s="52"/>
      <c r="X173" s="3"/>
    </row>
    <row r="174" ht="14.25" customHeight="1">
      <c r="A174" s="52"/>
      <c r="B174" s="53" t="s">
        <v>417</v>
      </c>
      <c r="C174" s="52"/>
      <c r="D174" s="52"/>
      <c r="E174" s="52"/>
      <c r="F174" s="52"/>
      <c r="G174" s="52"/>
      <c r="H174" s="55"/>
      <c r="I174" s="55"/>
      <c r="J174" s="56"/>
      <c r="K174" s="52"/>
      <c r="L174" s="53" t="s">
        <v>418</v>
      </c>
      <c r="M174" s="52"/>
      <c r="N174" s="52"/>
      <c r="O174" s="64"/>
      <c r="P174" s="58" t="str">
        <f t="shared" si="1"/>
        <v>#DIV/0!</v>
      </c>
      <c r="Q174" s="59"/>
      <c r="R174" s="60"/>
      <c r="S174" s="58" t="str">
        <f t="shared" si="2"/>
        <v>#DIV/0!</v>
      </c>
      <c r="T174" s="59"/>
      <c r="U174" s="52"/>
      <c r="V174" s="61" t="str">
        <f t="shared" si="3"/>
        <v>#DIV/0!</v>
      </c>
      <c r="W174" s="62"/>
      <c r="X174" s="3"/>
    </row>
    <row r="175" ht="14.25" customHeight="1">
      <c r="A175" s="52"/>
      <c r="B175" s="53" t="s">
        <v>419</v>
      </c>
      <c r="C175" s="52"/>
      <c r="D175" s="52"/>
      <c r="E175" s="52"/>
      <c r="F175" s="52"/>
      <c r="G175" s="52"/>
      <c r="H175" s="55"/>
      <c r="I175" s="55"/>
      <c r="J175" s="56"/>
      <c r="K175" s="52"/>
      <c r="L175" s="53" t="s">
        <v>420</v>
      </c>
      <c r="M175" s="52"/>
      <c r="N175" s="52"/>
      <c r="O175" s="70"/>
      <c r="P175" s="58" t="str">
        <f t="shared" si="1"/>
        <v>#DIV/0!</v>
      </c>
      <c r="Q175" s="59"/>
      <c r="R175" s="60"/>
      <c r="S175" s="58" t="str">
        <f t="shared" si="2"/>
        <v>#DIV/0!</v>
      </c>
      <c r="T175" s="59"/>
      <c r="U175" s="52"/>
      <c r="V175" s="61" t="str">
        <f t="shared" si="3"/>
        <v>#DIV/0!</v>
      </c>
      <c r="W175" s="62"/>
      <c r="X175" s="3"/>
    </row>
    <row r="176" ht="14.25" customHeight="1">
      <c r="A176" s="52"/>
      <c r="B176" s="53" t="s">
        <v>421</v>
      </c>
      <c r="C176" s="52"/>
      <c r="D176" s="52"/>
      <c r="E176" s="52"/>
      <c r="F176" s="52"/>
      <c r="G176" s="52"/>
      <c r="H176" s="55"/>
      <c r="I176" s="55"/>
      <c r="J176" s="56"/>
      <c r="K176" s="52"/>
      <c r="L176" s="53" t="s">
        <v>422</v>
      </c>
      <c r="M176" s="52"/>
      <c r="N176" s="52"/>
      <c r="O176" s="70"/>
      <c r="P176" s="58" t="str">
        <f t="shared" si="1"/>
        <v>#DIV/0!</v>
      </c>
      <c r="Q176" s="59"/>
      <c r="R176" s="60"/>
      <c r="S176" s="58" t="str">
        <f t="shared" si="2"/>
        <v>#DIV/0!</v>
      </c>
      <c r="T176" s="59"/>
      <c r="U176" s="52"/>
      <c r="V176" s="61" t="str">
        <f t="shared" si="3"/>
        <v>#DIV/0!</v>
      </c>
      <c r="W176" s="62"/>
      <c r="X176" s="3"/>
    </row>
    <row r="177" ht="14.25" customHeight="1">
      <c r="A177" s="52"/>
      <c r="B177" s="53" t="s">
        <v>423</v>
      </c>
      <c r="C177" s="52"/>
      <c r="D177" s="52"/>
      <c r="E177" s="52"/>
      <c r="F177" s="52"/>
      <c r="G177" s="52"/>
      <c r="H177" s="55"/>
      <c r="I177" s="55"/>
      <c r="J177" s="56"/>
      <c r="K177" s="52"/>
      <c r="L177" s="53" t="s">
        <v>424</v>
      </c>
      <c r="M177" s="52"/>
      <c r="N177" s="52"/>
      <c r="O177" s="70"/>
      <c r="P177" s="58" t="str">
        <f t="shared" si="1"/>
        <v>#DIV/0!</v>
      </c>
      <c r="Q177" s="59"/>
      <c r="R177" s="60"/>
      <c r="S177" s="58" t="str">
        <f t="shared" si="2"/>
        <v>#DIV/0!</v>
      </c>
      <c r="T177" s="59"/>
      <c r="U177" s="52"/>
      <c r="V177" s="61" t="str">
        <f t="shared" si="3"/>
        <v>#DIV/0!</v>
      </c>
      <c r="W177" s="52"/>
      <c r="X177" s="3"/>
    </row>
    <row r="178" ht="14.25" customHeight="1">
      <c r="A178" s="52"/>
      <c r="B178" s="53" t="s">
        <v>425</v>
      </c>
      <c r="C178" s="52"/>
      <c r="D178" s="52"/>
      <c r="E178" s="52"/>
      <c r="F178" s="52"/>
      <c r="G178" s="52"/>
      <c r="H178" s="55"/>
      <c r="I178" s="55"/>
      <c r="J178" s="56"/>
      <c r="K178" s="52"/>
      <c r="L178" s="53" t="s">
        <v>426</v>
      </c>
      <c r="M178" s="52"/>
      <c r="N178" s="52"/>
      <c r="O178" s="70"/>
      <c r="P178" s="58" t="str">
        <f t="shared" si="1"/>
        <v>#DIV/0!</v>
      </c>
      <c r="Q178" s="59"/>
      <c r="R178" s="60"/>
      <c r="S178" s="58" t="str">
        <f t="shared" si="2"/>
        <v>#DIV/0!</v>
      </c>
      <c r="T178" s="59"/>
      <c r="U178" s="52"/>
      <c r="V178" s="61" t="str">
        <f t="shared" si="3"/>
        <v>#DIV/0!</v>
      </c>
      <c r="W178" s="52"/>
      <c r="X178" s="3"/>
    </row>
    <row r="179" ht="14.25" customHeight="1">
      <c r="A179" s="52"/>
      <c r="B179" s="53" t="s">
        <v>427</v>
      </c>
      <c r="C179" s="52"/>
      <c r="D179" s="52"/>
      <c r="E179" s="52"/>
      <c r="F179" s="52"/>
      <c r="G179" s="52"/>
      <c r="H179" s="55"/>
      <c r="I179" s="55"/>
      <c r="J179" s="56"/>
      <c r="K179" s="52"/>
      <c r="L179" s="53" t="s">
        <v>428</v>
      </c>
      <c r="M179" s="52"/>
      <c r="N179" s="52"/>
      <c r="O179" s="70"/>
      <c r="P179" s="58" t="str">
        <f t="shared" si="1"/>
        <v>#DIV/0!</v>
      </c>
      <c r="Q179" s="59"/>
      <c r="R179" s="60"/>
      <c r="S179" s="58" t="str">
        <f t="shared" si="2"/>
        <v>#DIV/0!</v>
      </c>
      <c r="T179" s="59"/>
      <c r="U179" s="52"/>
      <c r="V179" s="61" t="str">
        <f t="shared" si="3"/>
        <v>#DIV/0!</v>
      </c>
      <c r="W179" s="52"/>
      <c r="X179" s="3"/>
    </row>
    <row r="180" ht="14.25" customHeight="1">
      <c r="A180" s="52"/>
      <c r="B180" s="53" t="s">
        <v>429</v>
      </c>
      <c r="C180" s="52"/>
      <c r="D180" s="52"/>
      <c r="E180" s="52"/>
      <c r="F180" s="52"/>
      <c r="G180" s="52"/>
      <c r="H180" s="55"/>
      <c r="I180" s="55"/>
      <c r="J180" s="56"/>
      <c r="K180" s="52"/>
      <c r="L180" s="53" t="s">
        <v>430</v>
      </c>
      <c r="M180" s="52"/>
      <c r="N180" s="52"/>
      <c r="O180" s="70"/>
      <c r="P180" s="58" t="str">
        <f t="shared" si="1"/>
        <v>#DIV/0!</v>
      </c>
      <c r="Q180" s="59"/>
      <c r="R180" s="60"/>
      <c r="S180" s="58" t="str">
        <f t="shared" si="2"/>
        <v>#DIV/0!</v>
      </c>
      <c r="T180" s="59"/>
      <c r="U180" s="52"/>
      <c r="V180" s="61" t="str">
        <f t="shared" si="3"/>
        <v>#DIV/0!</v>
      </c>
      <c r="W180" s="64"/>
      <c r="X180" s="3"/>
    </row>
    <row r="181" ht="14.25" customHeight="1">
      <c r="A181" s="52"/>
      <c r="B181" s="53" t="s">
        <v>431</v>
      </c>
      <c r="C181" s="52"/>
      <c r="D181" s="52"/>
      <c r="E181" s="52"/>
      <c r="F181" s="52"/>
      <c r="G181" s="52"/>
      <c r="H181" s="55"/>
      <c r="I181" s="55"/>
      <c r="J181" s="56"/>
      <c r="K181" s="52"/>
      <c r="L181" s="53" t="s">
        <v>432</v>
      </c>
      <c r="M181" s="52"/>
      <c r="N181" s="52"/>
      <c r="O181" s="70"/>
      <c r="P181" s="58" t="str">
        <f t="shared" si="1"/>
        <v>#DIV/0!</v>
      </c>
      <c r="Q181" s="59"/>
      <c r="R181" s="60"/>
      <c r="S181" s="58" t="str">
        <f t="shared" si="2"/>
        <v>#DIV/0!</v>
      </c>
      <c r="T181" s="59"/>
      <c r="U181" s="52"/>
      <c r="V181" s="61" t="str">
        <f t="shared" si="3"/>
        <v>#DIV/0!</v>
      </c>
      <c r="W181" s="64"/>
      <c r="X181" s="3"/>
    </row>
    <row r="182" ht="14.25" customHeight="1">
      <c r="A182" s="52"/>
      <c r="B182" s="53" t="s">
        <v>433</v>
      </c>
      <c r="C182" s="52"/>
      <c r="D182" s="52"/>
      <c r="E182" s="52"/>
      <c r="F182" s="52"/>
      <c r="G182" s="52"/>
      <c r="H182" s="55"/>
      <c r="I182" s="55"/>
      <c r="J182" s="56"/>
      <c r="K182" s="52"/>
      <c r="L182" s="53" t="s">
        <v>434</v>
      </c>
      <c r="M182" s="52"/>
      <c r="N182" s="52"/>
      <c r="O182" s="70"/>
      <c r="P182" s="58" t="str">
        <f t="shared" si="1"/>
        <v>#DIV/0!</v>
      </c>
      <c r="Q182" s="59"/>
      <c r="R182" s="60"/>
      <c r="S182" s="58" t="str">
        <f t="shared" si="2"/>
        <v>#DIV/0!</v>
      </c>
      <c r="T182" s="59"/>
      <c r="U182" s="52"/>
      <c r="V182" s="61" t="str">
        <f t="shared" si="3"/>
        <v>#DIV/0!</v>
      </c>
      <c r="W182" s="52"/>
      <c r="X182" s="3"/>
    </row>
    <row r="183" ht="14.25" customHeight="1">
      <c r="A183" s="52"/>
      <c r="B183" s="53" t="s">
        <v>435</v>
      </c>
      <c r="C183" s="52"/>
      <c r="D183" s="52"/>
      <c r="E183" s="52"/>
      <c r="F183" s="52"/>
      <c r="G183" s="52"/>
      <c r="H183" s="55"/>
      <c r="I183" s="55"/>
      <c r="J183" s="56"/>
      <c r="K183" s="52"/>
      <c r="L183" s="53" t="s">
        <v>436</v>
      </c>
      <c r="M183" s="52"/>
      <c r="N183" s="52"/>
      <c r="O183" s="70"/>
      <c r="P183" s="58" t="str">
        <f t="shared" si="1"/>
        <v>#DIV/0!</v>
      </c>
      <c r="Q183" s="59"/>
      <c r="R183" s="60"/>
      <c r="S183" s="58" t="str">
        <f t="shared" si="2"/>
        <v>#DIV/0!</v>
      </c>
      <c r="T183" s="59"/>
      <c r="U183" s="52"/>
      <c r="V183" s="61" t="str">
        <f t="shared" si="3"/>
        <v>#DIV/0!</v>
      </c>
      <c r="W183" s="52"/>
      <c r="X183" s="3"/>
    </row>
    <row r="184" ht="14.25" customHeight="1">
      <c r="A184" s="52"/>
      <c r="B184" s="53" t="s">
        <v>437</v>
      </c>
      <c r="C184" s="52"/>
      <c r="D184" s="52"/>
      <c r="E184" s="52"/>
      <c r="F184" s="52"/>
      <c r="G184" s="52"/>
      <c r="H184" s="55"/>
      <c r="I184" s="55"/>
      <c r="J184" s="56"/>
      <c r="K184" s="52"/>
      <c r="L184" s="53" t="s">
        <v>438</v>
      </c>
      <c r="M184" s="52"/>
      <c r="N184" s="52"/>
      <c r="O184" s="70"/>
      <c r="P184" s="58" t="str">
        <f t="shared" si="1"/>
        <v>#DIV/0!</v>
      </c>
      <c r="Q184" s="59"/>
      <c r="R184" s="60"/>
      <c r="S184" s="58" t="str">
        <f t="shared" si="2"/>
        <v>#DIV/0!</v>
      </c>
      <c r="T184" s="59"/>
      <c r="U184" s="52"/>
      <c r="V184" s="61" t="str">
        <f t="shared" si="3"/>
        <v>#DIV/0!</v>
      </c>
      <c r="W184" s="52"/>
      <c r="X184" s="3"/>
    </row>
    <row r="185" ht="14.25" customHeight="1">
      <c r="A185" s="52"/>
      <c r="B185" s="53" t="s">
        <v>439</v>
      </c>
      <c r="C185" s="52"/>
      <c r="D185" s="52"/>
      <c r="E185" s="52"/>
      <c r="F185" s="52"/>
      <c r="G185" s="52"/>
      <c r="H185" s="55"/>
      <c r="I185" s="55"/>
      <c r="J185" s="56"/>
      <c r="K185" s="52"/>
      <c r="L185" s="53" t="s">
        <v>440</v>
      </c>
      <c r="M185" s="52"/>
      <c r="N185" s="52"/>
      <c r="O185" s="70"/>
      <c r="P185" s="58" t="str">
        <f t="shared" si="1"/>
        <v>#DIV/0!</v>
      </c>
      <c r="Q185" s="59"/>
      <c r="R185" s="64"/>
      <c r="S185" s="58" t="str">
        <f t="shared" si="2"/>
        <v>#DIV/0!</v>
      </c>
      <c r="T185" s="59"/>
      <c r="U185" s="52"/>
      <c r="V185" s="61" t="str">
        <f t="shared" si="3"/>
        <v>#DIV/0!</v>
      </c>
      <c r="W185" s="52"/>
      <c r="X185" s="3"/>
    </row>
    <row r="186" ht="14.25" customHeight="1">
      <c r="A186" s="52"/>
      <c r="B186" s="53" t="s">
        <v>441</v>
      </c>
      <c r="C186" s="52"/>
      <c r="D186" s="52"/>
      <c r="E186" s="52"/>
      <c r="F186" s="52"/>
      <c r="G186" s="52"/>
      <c r="H186" s="55"/>
      <c r="I186" s="55"/>
      <c r="J186" s="56"/>
      <c r="K186" s="52"/>
      <c r="L186" s="53" t="s">
        <v>442</v>
      </c>
      <c r="M186" s="52"/>
      <c r="N186" s="52"/>
      <c r="O186" s="70"/>
      <c r="P186" s="58" t="str">
        <f t="shared" si="1"/>
        <v>#DIV/0!</v>
      </c>
      <c r="Q186" s="59"/>
      <c r="R186" s="60"/>
      <c r="S186" s="58" t="str">
        <f t="shared" si="2"/>
        <v>#DIV/0!</v>
      </c>
      <c r="T186" s="59"/>
      <c r="U186" s="52"/>
      <c r="V186" s="61" t="str">
        <f t="shared" si="3"/>
        <v>#DIV/0!</v>
      </c>
      <c r="W186" s="52"/>
      <c r="X186" s="3"/>
    </row>
    <row r="187" ht="14.25" customHeight="1">
      <c r="A187" s="52"/>
      <c r="B187" s="53" t="s">
        <v>443</v>
      </c>
      <c r="C187" s="52"/>
      <c r="D187" s="52"/>
      <c r="E187" s="52"/>
      <c r="F187" s="52"/>
      <c r="G187" s="52"/>
      <c r="H187" s="55"/>
      <c r="I187" s="55"/>
      <c r="J187" s="56"/>
      <c r="K187" s="52"/>
      <c r="L187" s="53" t="s">
        <v>444</v>
      </c>
      <c r="M187" s="52"/>
      <c r="N187" s="52"/>
      <c r="O187" s="70"/>
      <c r="P187" s="58" t="str">
        <f t="shared" si="1"/>
        <v>#DIV/0!</v>
      </c>
      <c r="Q187" s="59"/>
      <c r="R187" s="60"/>
      <c r="S187" s="58" t="str">
        <f t="shared" si="2"/>
        <v>#DIV/0!</v>
      </c>
      <c r="T187" s="59"/>
      <c r="U187" s="52"/>
      <c r="V187" s="61" t="str">
        <f t="shared" si="3"/>
        <v>#DIV/0!</v>
      </c>
      <c r="W187" s="52"/>
      <c r="X187" s="3"/>
    </row>
    <row r="188" ht="14.25" customHeight="1">
      <c r="A188" s="52"/>
      <c r="B188" s="53" t="s">
        <v>445</v>
      </c>
      <c r="C188" s="52"/>
      <c r="D188" s="52"/>
      <c r="E188" s="52"/>
      <c r="F188" s="52"/>
      <c r="G188" s="52"/>
      <c r="H188" s="55"/>
      <c r="I188" s="55"/>
      <c r="J188" s="56"/>
      <c r="K188" s="52"/>
      <c r="L188" s="53" t="s">
        <v>446</v>
      </c>
      <c r="M188" s="52"/>
      <c r="N188" s="52"/>
      <c r="O188" s="71"/>
      <c r="P188" s="58" t="str">
        <f t="shared" si="1"/>
        <v>#DIV/0!</v>
      </c>
      <c r="Q188" s="59"/>
      <c r="R188" s="60"/>
      <c r="S188" s="58" t="str">
        <f t="shared" si="2"/>
        <v>#DIV/0!</v>
      </c>
      <c r="T188" s="59"/>
      <c r="U188" s="52"/>
      <c r="V188" s="61" t="str">
        <f t="shared" si="3"/>
        <v>#DIV/0!</v>
      </c>
      <c r="W188" s="52"/>
      <c r="X188" s="3"/>
    </row>
    <row r="189" ht="14.25" customHeight="1">
      <c r="A189" s="52"/>
      <c r="B189" s="53" t="s">
        <v>447</v>
      </c>
      <c r="C189" s="52"/>
      <c r="D189" s="52"/>
      <c r="E189" s="52"/>
      <c r="F189" s="52"/>
      <c r="G189" s="52"/>
      <c r="H189" s="55"/>
      <c r="I189" s="55"/>
      <c r="J189" s="56"/>
      <c r="K189" s="52"/>
      <c r="L189" s="53" t="s">
        <v>448</v>
      </c>
      <c r="M189" s="52"/>
      <c r="N189" s="52"/>
      <c r="O189" s="70"/>
      <c r="P189" s="58" t="str">
        <f t="shared" si="1"/>
        <v>#DIV/0!</v>
      </c>
      <c r="Q189" s="59"/>
      <c r="R189" s="60"/>
      <c r="S189" s="58" t="str">
        <f t="shared" si="2"/>
        <v>#DIV/0!</v>
      </c>
      <c r="T189" s="59"/>
      <c r="U189" s="52"/>
      <c r="V189" s="61" t="str">
        <f t="shared" si="3"/>
        <v>#DIV/0!</v>
      </c>
      <c r="W189" s="52"/>
      <c r="X189" s="3"/>
    </row>
    <row r="190" ht="14.25" customHeight="1">
      <c r="A190" s="52"/>
      <c r="B190" s="53" t="s">
        <v>449</v>
      </c>
      <c r="C190" s="52"/>
      <c r="D190" s="52"/>
      <c r="E190" s="52"/>
      <c r="F190" s="52"/>
      <c r="G190" s="52"/>
      <c r="H190" s="55"/>
      <c r="I190" s="55"/>
      <c r="J190" s="56"/>
      <c r="K190" s="52"/>
      <c r="L190" s="53" t="s">
        <v>450</v>
      </c>
      <c r="M190" s="52"/>
      <c r="N190" s="52"/>
      <c r="O190" s="70"/>
      <c r="P190" s="58" t="str">
        <f t="shared" si="1"/>
        <v>#DIV/0!</v>
      </c>
      <c r="Q190" s="59"/>
      <c r="R190" s="60"/>
      <c r="S190" s="58" t="str">
        <f t="shared" si="2"/>
        <v>#DIV/0!</v>
      </c>
      <c r="T190" s="59"/>
      <c r="U190" s="52"/>
      <c r="V190" s="61" t="str">
        <f t="shared" si="3"/>
        <v>#DIV/0!</v>
      </c>
      <c r="W190" s="52"/>
      <c r="X190" s="3"/>
    </row>
    <row r="191" ht="14.25" customHeight="1">
      <c r="A191" s="52"/>
      <c r="B191" s="53" t="s">
        <v>451</v>
      </c>
      <c r="C191" s="52"/>
      <c r="D191" s="52"/>
      <c r="E191" s="52"/>
      <c r="F191" s="52"/>
      <c r="G191" s="52"/>
      <c r="H191" s="55"/>
      <c r="I191" s="55"/>
      <c r="J191" s="56"/>
      <c r="K191" s="52"/>
      <c r="L191" s="53" t="s">
        <v>452</v>
      </c>
      <c r="M191" s="52"/>
      <c r="N191" s="52"/>
      <c r="O191" s="71"/>
      <c r="P191" s="58" t="str">
        <f t="shared" si="1"/>
        <v>#DIV/0!</v>
      </c>
      <c r="Q191" s="59"/>
      <c r="R191" s="75"/>
      <c r="S191" s="58" t="str">
        <f t="shared" si="2"/>
        <v>#DIV/0!</v>
      </c>
      <c r="T191" s="59"/>
      <c r="U191" s="52"/>
      <c r="V191" s="61" t="str">
        <f t="shared" si="3"/>
        <v>#DIV/0!</v>
      </c>
      <c r="W191" s="52"/>
      <c r="X191" s="3"/>
    </row>
    <row r="192" ht="14.25" customHeight="1">
      <c r="A192" s="52"/>
      <c r="B192" s="53" t="s">
        <v>453</v>
      </c>
      <c r="C192" s="52"/>
      <c r="D192" s="52"/>
      <c r="E192" s="52"/>
      <c r="F192" s="52"/>
      <c r="G192" s="52"/>
      <c r="H192" s="55"/>
      <c r="I192" s="55"/>
      <c r="J192" s="56"/>
      <c r="K192" s="52"/>
      <c r="L192" s="53" t="s">
        <v>454</v>
      </c>
      <c r="M192" s="52"/>
      <c r="N192" s="52"/>
      <c r="O192" s="65"/>
      <c r="P192" s="58" t="str">
        <f t="shared" si="1"/>
        <v>#DIV/0!</v>
      </c>
      <c r="Q192" s="59"/>
      <c r="R192" s="60"/>
      <c r="S192" s="58" t="str">
        <f t="shared" si="2"/>
        <v>#DIV/0!</v>
      </c>
      <c r="T192" s="59"/>
      <c r="U192" s="52"/>
      <c r="V192" s="61" t="str">
        <f t="shared" si="3"/>
        <v>#DIV/0!</v>
      </c>
      <c r="W192" s="52"/>
      <c r="X192" s="3"/>
    </row>
    <row r="193" ht="14.25" customHeight="1">
      <c r="A193" s="52"/>
      <c r="B193" s="53" t="s">
        <v>455</v>
      </c>
      <c r="C193" s="52"/>
      <c r="D193" s="52"/>
      <c r="E193" s="52"/>
      <c r="F193" s="52"/>
      <c r="G193" s="52"/>
      <c r="H193" s="55"/>
      <c r="I193" s="55"/>
      <c r="J193" s="56"/>
      <c r="K193" s="52"/>
      <c r="L193" s="53" t="s">
        <v>456</v>
      </c>
      <c r="M193" s="52"/>
      <c r="N193" s="52"/>
      <c r="O193" s="70"/>
      <c r="P193" s="58" t="str">
        <f t="shared" si="1"/>
        <v>#DIV/0!</v>
      </c>
      <c r="Q193" s="59"/>
      <c r="R193" s="60"/>
      <c r="S193" s="58" t="str">
        <f t="shared" si="2"/>
        <v>#DIV/0!</v>
      </c>
      <c r="T193" s="59"/>
      <c r="U193" s="52"/>
      <c r="V193" s="61" t="str">
        <f t="shared" si="3"/>
        <v>#DIV/0!</v>
      </c>
      <c r="W193" s="52"/>
      <c r="X193" s="3"/>
    </row>
    <row r="194" ht="14.25" customHeight="1">
      <c r="A194" s="52"/>
      <c r="B194" s="53" t="s">
        <v>457</v>
      </c>
      <c r="C194" s="52"/>
      <c r="D194" s="52"/>
      <c r="E194" s="52"/>
      <c r="F194" s="52"/>
      <c r="G194" s="52"/>
      <c r="H194" s="55"/>
      <c r="I194" s="55"/>
      <c r="J194" s="56"/>
      <c r="K194" s="52"/>
      <c r="L194" s="53" t="s">
        <v>458</v>
      </c>
      <c r="M194" s="52"/>
      <c r="N194" s="52"/>
      <c r="O194" s="70"/>
      <c r="P194" s="58" t="str">
        <f t="shared" si="1"/>
        <v>#DIV/0!</v>
      </c>
      <c r="Q194" s="59"/>
      <c r="R194" s="60"/>
      <c r="S194" s="58" t="str">
        <f t="shared" si="2"/>
        <v>#DIV/0!</v>
      </c>
      <c r="T194" s="59"/>
      <c r="U194" s="52"/>
      <c r="V194" s="61" t="str">
        <f t="shared" si="3"/>
        <v>#DIV/0!</v>
      </c>
      <c r="W194" s="52"/>
      <c r="X194" s="3"/>
    </row>
    <row r="195" ht="14.25" customHeight="1">
      <c r="A195" s="52"/>
      <c r="B195" s="53" t="s">
        <v>459</v>
      </c>
      <c r="C195" s="52"/>
      <c r="D195" s="52"/>
      <c r="E195" s="52"/>
      <c r="F195" s="52"/>
      <c r="G195" s="52"/>
      <c r="H195" s="55"/>
      <c r="I195" s="55"/>
      <c r="J195" s="56"/>
      <c r="K195" s="52"/>
      <c r="L195" s="53" t="s">
        <v>460</v>
      </c>
      <c r="M195" s="52"/>
      <c r="N195" s="52"/>
      <c r="O195" s="71"/>
      <c r="P195" s="58" t="str">
        <f t="shared" si="1"/>
        <v>#DIV/0!</v>
      </c>
      <c r="Q195" s="59"/>
      <c r="R195" s="60"/>
      <c r="S195" s="58" t="str">
        <f t="shared" si="2"/>
        <v>#DIV/0!</v>
      </c>
      <c r="T195" s="59"/>
      <c r="U195" s="52"/>
      <c r="V195" s="61" t="str">
        <f t="shared" si="3"/>
        <v>#DIV/0!</v>
      </c>
      <c r="W195" s="64"/>
      <c r="X195" s="3"/>
    </row>
    <row r="196" ht="14.25" customHeight="1">
      <c r="A196" s="52"/>
      <c r="B196" s="53" t="s">
        <v>461</v>
      </c>
      <c r="C196" s="52"/>
      <c r="D196" s="52"/>
      <c r="E196" s="52"/>
      <c r="F196" s="52"/>
      <c r="G196" s="52"/>
      <c r="H196" s="55"/>
      <c r="I196" s="55"/>
      <c r="J196" s="56"/>
      <c r="K196" s="52"/>
      <c r="L196" s="53" t="s">
        <v>462</v>
      </c>
      <c r="M196" s="52"/>
      <c r="N196" s="52"/>
      <c r="O196" s="64"/>
      <c r="P196" s="58" t="str">
        <f t="shared" si="1"/>
        <v>#DIV/0!</v>
      </c>
      <c r="Q196" s="59"/>
      <c r="R196" s="60"/>
      <c r="S196" s="58" t="str">
        <f t="shared" si="2"/>
        <v>#DIV/0!</v>
      </c>
      <c r="T196" s="59"/>
      <c r="U196" s="52"/>
      <c r="V196" s="61" t="str">
        <f t="shared" si="3"/>
        <v>#DIV/0!</v>
      </c>
      <c r="W196" s="64"/>
      <c r="X196" s="3"/>
    </row>
    <row r="197" ht="14.25" customHeight="1">
      <c r="A197" s="52"/>
      <c r="B197" s="53" t="s">
        <v>463</v>
      </c>
      <c r="C197" s="52"/>
      <c r="D197" s="52"/>
      <c r="E197" s="52"/>
      <c r="F197" s="52"/>
      <c r="G197" s="52"/>
      <c r="H197" s="55"/>
      <c r="I197" s="55"/>
      <c r="J197" s="56"/>
      <c r="K197" s="52"/>
      <c r="L197" s="53" t="s">
        <v>464</v>
      </c>
      <c r="M197" s="52"/>
      <c r="N197" s="52"/>
      <c r="O197" s="70"/>
      <c r="P197" s="58" t="str">
        <f t="shared" si="1"/>
        <v>#DIV/0!</v>
      </c>
      <c r="Q197" s="59"/>
      <c r="R197" s="60"/>
      <c r="S197" s="58" t="str">
        <f t="shared" si="2"/>
        <v>#DIV/0!</v>
      </c>
      <c r="T197" s="59"/>
      <c r="U197" s="52"/>
      <c r="V197" s="61" t="str">
        <f t="shared" si="3"/>
        <v>#DIV/0!</v>
      </c>
      <c r="W197" s="52"/>
      <c r="X197" s="3"/>
    </row>
    <row r="198" ht="14.25" customHeight="1">
      <c r="A198" s="52"/>
      <c r="B198" s="53" t="s">
        <v>465</v>
      </c>
      <c r="C198" s="52"/>
      <c r="D198" s="52"/>
      <c r="E198" s="52"/>
      <c r="F198" s="52"/>
      <c r="G198" s="52"/>
      <c r="H198" s="55"/>
      <c r="I198" s="55"/>
      <c r="J198" s="56"/>
      <c r="K198" s="52"/>
      <c r="L198" s="53" t="s">
        <v>466</v>
      </c>
      <c r="M198" s="52"/>
      <c r="N198" s="52"/>
      <c r="O198" s="52"/>
      <c r="P198" s="58" t="str">
        <f t="shared" si="1"/>
        <v>#DIV/0!</v>
      </c>
      <c r="Q198" s="59"/>
      <c r="R198" s="60"/>
      <c r="S198" s="58" t="str">
        <f t="shared" si="2"/>
        <v>#DIV/0!</v>
      </c>
      <c r="T198" s="59"/>
      <c r="U198" s="52"/>
      <c r="V198" s="61" t="str">
        <f t="shared" si="3"/>
        <v>#DIV/0!</v>
      </c>
      <c r="W198" s="52"/>
      <c r="X198" s="3"/>
    </row>
    <row r="199" ht="14.25" customHeight="1">
      <c r="A199" s="52"/>
      <c r="B199" s="53" t="s">
        <v>467</v>
      </c>
      <c r="C199" s="52"/>
      <c r="D199" s="52"/>
      <c r="E199" s="52"/>
      <c r="F199" s="52"/>
      <c r="G199" s="52"/>
      <c r="H199" s="55"/>
      <c r="I199" s="55"/>
      <c r="J199" s="56"/>
      <c r="K199" s="52"/>
      <c r="L199" s="53" t="s">
        <v>468</v>
      </c>
      <c r="M199" s="52"/>
      <c r="N199" s="52"/>
      <c r="O199" s="71"/>
      <c r="P199" s="58" t="str">
        <f t="shared" si="1"/>
        <v>#DIV/0!</v>
      </c>
      <c r="Q199" s="59"/>
      <c r="R199" s="60"/>
      <c r="S199" s="58" t="str">
        <f t="shared" si="2"/>
        <v>#DIV/0!</v>
      </c>
      <c r="T199" s="59"/>
      <c r="U199" s="52"/>
      <c r="V199" s="61" t="str">
        <f t="shared" si="3"/>
        <v>#DIV/0!</v>
      </c>
      <c r="W199" s="52"/>
      <c r="X199" s="3"/>
    </row>
    <row r="200" ht="14.25" customHeight="1">
      <c r="A200" s="52"/>
      <c r="B200" s="53" t="s">
        <v>469</v>
      </c>
      <c r="C200" s="52"/>
      <c r="D200" s="52"/>
      <c r="E200" s="52"/>
      <c r="F200" s="52"/>
      <c r="G200" s="52"/>
      <c r="H200" s="55"/>
      <c r="I200" s="55"/>
      <c r="J200" s="56"/>
      <c r="K200" s="52"/>
      <c r="L200" s="53" t="s">
        <v>470</v>
      </c>
      <c r="M200" s="52"/>
      <c r="N200" s="52"/>
      <c r="O200" s="70"/>
      <c r="P200" s="58" t="str">
        <f t="shared" si="1"/>
        <v>#DIV/0!</v>
      </c>
      <c r="Q200" s="59"/>
      <c r="R200" s="60"/>
      <c r="S200" s="58" t="str">
        <f t="shared" si="2"/>
        <v>#DIV/0!</v>
      </c>
      <c r="T200" s="59"/>
      <c r="U200" s="52"/>
      <c r="V200" s="61" t="str">
        <f t="shared" si="3"/>
        <v>#DIV/0!</v>
      </c>
      <c r="W200" s="52"/>
      <c r="X200" s="3"/>
    </row>
    <row r="201" ht="14.25" customHeight="1">
      <c r="A201" s="52"/>
      <c r="B201" s="53" t="s">
        <v>471</v>
      </c>
      <c r="C201" s="52"/>
      <c r="D201" s="52"/>
      <c r="E201" s="52"/>
      <c r="F201" s="52"/>
      <c r="G201" s="52"/>
      <c r="H201" s="55"/>
      <c r="I201" s="55"/>
      <c r="J201" s="56"/>
      <c r="K201" s="52"/>
      <c r="L201" s="53" t="s">
        <v>472</v>
      </c>
      <c r="M201" s="52"/>
      <c r="N201" s="52"/>
      <c r="O201" s="70"/>
      <c r="P201" s="58" t="str">
        <f t="shared" si="1"/>
        <v>#DIV/0!</v>
      </c>
      <c r="Q201" s="59"/>
      <c r="R201" s="60"/>
      <c r="S201" s="58" t="str">
        <f t="shared" si="2"/>
        <v>#DIV/0!</v>
      </c>
      <c r="T201" s="59"/>
      <c r="U201" s="52"/>
      <c r="V201" s="61" t="str">
        <f t="shared" si="3"/>
        <v>#DIV/0!</v>
      </c>
      <c r="W201" s="52"/>
      <c r="X201" s="3"/>
    </row>
    <row r="202">
      <c r="A202" s="52"/>
      <c r="B202" s="53" t="s">
        <v>473</v>
      </c>
      <c r="C202" s="52"/>
      <c r="D202" s="52"/>
      <c r="E202" s="52"/>
      <c r="F202" s="52"/>
      <c r="G202" s="52"/>
      <c r="H202" s="55"/>
      <c r="I202" s="55"/>
      <c r="J202" s="56"/>
      <c r="K202" s="52"/>
      <c r="L202" s="53" t="s">
        <v>474</v>
      </c>
      <c r="M202" s="52"/>
      <c r="N202" s="52"/>
      <c r="O202" s="70"/>
      <c r="P202" s="58" t="str">
        <f t="shared" si="1"/>
        <v>#DIV/0!</v>
      </c>
      <c r="Q202" s="59"/>
      <c r="R202" s="52"/>
      <c r="S202" s="58" t="str">
        <f t="shared" si="2"/>
        <v>#DIV/0!</v>
      </c>
      <c r="T202" s="59"/>
      <c r="U202" s="52"/>
      <c r="V202" s="61" t="str">
        <f t="shared" si="3"/>
        <v>#DIV/0!</v>
      </c>
      <c r="W202" s="52"/>
      <c r="X202" s="3"/>
    </row>
    <row r="203" ht="14.25" customHeight="1">
      <c r="A203" s="52"/>
      <c r="B203" s="53" t="s">
        <v>475</v>
      </c>
      <c r="C203" s="52"/>
      <c r="D203" s="52"/>
      <c r="E203" s="52"/>
      <c r="F203" s="52"/>
      <c r="G203" s="52"/>
      <c r="H203" s="55"/>
      <c r="I203" s="55"/>
      <c r="J203" s="56"/>
      <c r="K203" s="52"/>
      <c r="L203" s="53" t="s">
        <v>476</v>
      </c>
      <c r="M203" s="52"/>
      <c r="N203" s="52"/>
      <c r="O203" s="57"/>
      <c r="P203" s="58" t="str">
        <f t="shared" si="1"/>
        <v>#DIV/0!</v>
      </c>
      <c r="Q203" s="59"/>
      <c r="R203" s="60"/>
      <c r="S203" s="58" t="str">
        <f t="shared" si="2"/>
        <v>#DIV/0!</v>
      </c>
      <c r="T203" s="59"/>
      <c r="U203" s="52"/>
      <c r="V203" s="61" t="str">
        <f t="shared" si="3"/>
        <v>#DIV/0!</v>
      </c>
      <c r="W203" s="52"/>
      <c r="X203" s="3"/>
    </row>
    <row r="204" ht="14.25" customHeight="1">
      <c r="A204" s="52"/>
      <c r="B204" s="53" t="s">
        <v>477</v>
      </c>
      <c r="C204" s="52"/>
      <c r="D204" s="52"/>
      <c r="E204" s="52"/>
      <c r="F204" s="52"/>
      <c r="G204" s="52"/>
      <c r="H204" s="55"/>
      <c r="I204" s="55"/>
      <c r="J204" s="56"/>
      <c r="K204" s="52"/>
      <c r="L204" s="53" t="s">
        <v>478</v>
      </c>
      <c r="M204" s="52"/>
      <c r="N204" s="52"/>
      <c r="O204" s="57"/>
      <c r="P204" s="58" t="str">
        <f t="shared" si="1"/>
        <v>#DIV/0!</v>
      </c>
      <c r="Q204" s="59"/>
      <c r="R204" s="60"/>
      <c r="S204" s="58" t="str">
        <f t="shared" si="2"/>
        <v>#DIV/0!</v>
      </c>
      <c r="T204" s="59"/>
      <c r="U204" s="52"/>
      <c r="V204" s="61" t="str">
        <f t="shared" si="3"/>
        <v>#DIV/0!</v>
      </c>
      <c r="W204" s="52"/>
      <c r="X204" s="3"/>
    </row>
    <row r="205" ht="14.25" customHeight="1">
      <c r="A205" s="52"/>
      <c r="B205" s="53" t="s">
        <v>479</v>
      </c>
      <c r="C205" s="52"/>
      <c r="D205" s="52"/>
      <c r="E205" s="52"/>
      <c r="F205" s="52"/>
      <c r="G205" s="52"/>
      <c r="H205" s="55"/>
      <c r="I205" s="55"/>
      <c r="J205" s="56"/>
      <c r="K205" s="52"/>
      <c r="L205" s="53" t="s">
        <v>480</v>
      </c>
      <c r="M205" s="52"/>
      <c r="N205" s="52"/>
      <c r="O205" s="70"/>
      <c r="P205" s="58" t="str">
        <f t="shared" si="1"/>
        <v>#DIV/0!</v>
      </c>
      <c r="Q205" s="59"/>
      <c r="R205" s="60"/>
      <c r="S205" s="58" t="str">
        <f t="shared" si="2"/>
        <v>#DIV/0!</v>
      </c>
      <c r="T205" s="59"/>
      <c r="U205" s="52"/>
      <c r="V205" s="61" t="str">
        <f t="shared" si="3"/>
        <v>#DIV/0!</v>
      </c>
      <c r="W205" s="52"/>
      <c r="X205" s="3"/>
    </row>
    <row r="206" ht="14.25" customHeight="1">
      <c r="A206" s="52"/>
      <c r="B206" s="53" t="s">
        <v>481</v>
      </c>
      <c r="C206" s="52"/>
      <c r="D206" s="52"/>
      <c r="E206" s="52"/>
      <c r="F206" s="52"/>
      <c r="G206" s="52"/>
      <c r="H206" s="55"/>
      <c r="I206" s="55"/>
      <c r="J206" s="56"/>
      <c r="K206" s="52"/>
      <c r="L206" s="53" t="s">
        <v>482</v>
      </c>
      <c r="M206" s="52"/>
      <c r="N206" s="52"/>
      <c r="O206" s="62"/>
      <c r="P206" s="58" t="str">
        <f t="shared" si="1"/>
        <v>#DIV/0!</v>
      </c>
      <c r="Q206" s="59"/>
      <c r="R206" s="60"/>
      <c r="S206" s="58" t="str">
        <f t="shared" si="2"/>
        <v>#DIV/0!</v>
      </c>
      <c r="T206" s="59"/>
      <c r="U206" s="52"/>
      <c r="V206" s="61" t="str">
        <f t="shared" si="3"/>
        <v>#DIV/0!</v>
      </c>
      <c r="W206" s="52"/>
      <c r="X206" s="3"/>
    </row>
    <row r="207" ht="14.25" customHeight="1">
      <c r="A207" s="52"/>
      <c r="B207" s="53" t="s">
        <v>483</v>
      </c>
      <c r="C207" s="52"/>
      <c r="D207" s="52"/>
      <c r="E207" s="52"/>
      <c r="F207" s="52"/>
      <c r="G207" s="52"/>
      <c r="H207" s="55"/>
      <c r="I207" s="55"/>
      <c r="J207" s="56"/>
      <c r="K207" s="52"/>
      <c r="L207" s="53" t="s">
        <v>484</v>
      </c>
      <c r="M207" s="52"/>
      <c r="N207" s="52"/>
      <c r="O207" s="62"/>
      <c r="P207" s="58" t="str">
        <f t="shared" si="1"/>
        <v>#DIV/0!</v>
      </c>
      <c r="Q207" s="59"/>
      <c r="R207" s="60"/>
      <c r="S207" s="58" t="str">
        <f t="shared" si="2"/>
        <v>#DIV/0!</v>
      </c>
      <c r="T207" s="59"/>
      <c r="U207" s="52"/>
      <c r="V207" s="61" t="str">
        <f t="shared" si="3"/>
        <v>#DIV/0!</v>
      </c>
      <c r="W207" s="52"/>
      <c r="X207" s="3"/>
    </row>
    <row r="208" ht="14.25" customHeight="1">
      <c r="A208" s="52"/>
      <c r="B208" s="53" t="s">
        <v>485</v>
      </c>
      <c r="C208" s="52"/>
      <c r="D208" s="52"/>
      <c r="E208" s="52"/>
      <c r="F208" s="52"/>
      <c r="G208" s="52"/>
      <c r="H208" s="55"/>
      <c r="I208" s="55"/>
      <c r="J208" s="56"/>
      <c r="K208" s="52"/>
      <c r="L208" s="53" t="s">
        <v>486</v>
      </c>
      <c r="M208" s="52"/>
      <c r="N208" s="52"/>
      <c r="O208" s="62"/>
      <c r="P208" s="58" t="str">
        <f t="shared" si="1"/>
        <v>#DIV/0!</v>
      </c>
      <c r="Q208" s="59"/>
      <c r="R208" s="60"/>
      <c r="S208" s="58" t="str">
        <f t="shared" si="2"/>
        <v>#DIV/0!</v>
      </c>
      <c r="T208" s="59"/>
      <c r="U208" s="52"/>
      <c r="V208" s="61" t="str">
        <f t="shared" si="3"/>
        <v>#DIV/0!</v>
      </c>
      <c r="W208" s="52"/>
      <c r="X208" s="3"/>
    </row>
    <row r="209" ht="14.25" customHeight="1">
      <c r="A209" s="52"/>
      <c r="B209" s="53" t="s">
        <v>487</v>
      </c>
      <c r="C209" s="52"/>
      <c r="D209" s="52"/>
      <c r="E209" s="52"/>
      <c r="F209" s="52"/>
      <c r="G209" s="52"/>
      <c r="H209" s="55"/>
      <c r="I209" s="55"/>
      <c r="J209" s="56"/>
      <c r="K209" s="52"/>
      <c r="L209" s="53" t="s">
        <v>488</v>
      </c>
      <c r="M209" s="52"/>
      <c r="N209" s="52"/>
      <c r="O209" s="62"/>
      <c r="P209" s="58" t="str">
        <f t="shared" si="1"/>
        <v>#DIV/0!</v>
      </c>
      <c r="Q209" s="59"/>
      <c r="R209" s="60"/>
      <c r="S209" s="58" t="str">
        <f t="shared" si="2"/>
        <v>#DIV/0!</v>
      </c>
      <c r="T209" s="59"/>
      <c r="U209" s="52"/>
      <c r="V209" s="61" t="str">
        <f t="shared" si="3"/>
        <v>#DIV/0!</v>
      </c>
      <c r="W209" s="52"/>
      <c r="X209" s="3"/>
    </row>
    <row r="210" ht="14.25" customHeight="1">
      <c r="A210" s="52"/>
      <c r="B210" s="53" t="s">
        <v>489</v>
      </c>
      <c r="C210" s="52"/>
      <c r="D210" s="52"/>
      <c r="E210" s="52"/>
      <c r="F210" s="52"/>
      <c r="G210" s="52"/>
      <c r="H210" s="55"/>
      <c r="I210" s="55"/>
      <c r="J210" s="56"/>
      <c r="K210" s="52"/>
      <c r="L210" s="53" t="s">
        <v>490</v>
      </c>
      <c r="M210" s="52"/>
      <c r="N210" s="52"/>
      <c r="O210" s="62"/>
      <c r="P210" s="58" t="str">
        <f t="shared" si="1"/>
        <v>#DIV/0!</v>
      </c>
      <c r="Q210" s="59"/>
      <c r="R210" s="60"/>
      <c r="S210" s="58" t="str">
        <f t="shared" si="2"/>
        <v>#DIV/0!</v>
      </c>
      <c r="T210" s="59"/>
      <c r="U210" s="52"/>
      <c r="V210" s="61" t="str">
        <f t="shared" si="3"/>
        <v>#DIV/0!</v>
      </c>
      <c r="W210" s="52"/>
      <c r="X210" s="3"/>
    </row>
    <row r="211" ht="14.25" customHeight="1">
      <c r="A211" s="52"/>
      <c r="B211" s="53" t="s">
        <v>491</v>
      </c>
      <c r="C211" s="52"/>
      <c r="D211" s="52"/>
      <c r="E211" s="52"/>
      <c r="F211" s="52"/>
      <c r="G211" s="52"/>
      <c r="H211" s="55"/>
      <c r="I211" s="55"/>
      <c r="J211" s="56"/>
      <c r="K211" s="52"/>
      <c r="L211" s="53" t="s">
        <v>492</v>
      </c>
      <c r="M211" s="52"/>
      <c r="N211" s="52"/>
      <c r="O211" s="62"/>
      <c r="P211" s="58" t="str">
        <f t="shared" si="1"/>
        <v>#DIV/0!</v>
      </c>
      <c r="Q211" s="59"/>
      <c r="R211" s="76"/>
      <c r="S211" s="58" t="str">
        <f t="shared" si="2"/>
        <v>#DIV/0!</v>
      </c>
      <c r="T211" s="59"/>
      <c r="U211" s="52"/>
      <c r="V211" s="61" t="str">
        <f t="shared" si="3"/>
        <v>#DIV/0!</v>
      </c>
      <c r="W211" s="52"/>
      <c r="X211" s="3"/>
    </row>
    <row r="212" ht="14.25" customHeight="1">
      <c r="A212" s="52"/>
      <c r="B212" s="53" t="s">
        <v>493</v>
      </c>
      <c r="C212" s="52"/>
      <c r="D212" s="52"/>
      <c r="E212" s="52"/>
      <c r="F212" s="52"/>
      <c r="G212" s="52"/>
      <c r="H212" s="55"/>
      <c r="I212" s="55"/>
      <c r="J212" s="56"/>
      <c r="K212" s="52"/>
      <c r="L212" s="53" t="s">
        <v>494</v>
      </c>
      <c r="M212" s="52"/>
      <c r="N212" s="52"/>
      <c r="O212" s="62"/>
      <c r="P212" s="58" t="str">
        <f t="shared" si="1"/>
        <v>#DIV/0!</v>
      </c>
      <c r="Q212" s="59"/>
      <c r="R212" s="76"/>
      <c r="S212" s="58" t="str">
        <f t="shared" si="2"/>
        <v>#DIV/0!</v>
      </c>
      <c r="T212" s="59"/>
      <c r="U212" s="52"/>
      <c r="V212" s="61" t="str">
        <f t="shared" si="3"/>
        <v>#DIV/0!</v>
      </c>
      <c r="W212" s="52"/>
      <c r="X212" s="3"/>
    </row>
    <row r="213" ht="14.25" customHeight="1">
      <c r="A213" s="52"/>
      <c r="B213" s="53" t="s">
        <v>495</v>
      </c>
      <c r="C213" s="52"/>
      <c r="D213" s="52"/>
      <c r="E213" s="52"/>
      <c r="F213" s="52"/>
      <c r="G213" s="52"/>
      <c r="H213" s="55"/>
      <c r="I213" s="55"/>
      <c r="J213" s="56"/>
      <c r="K213" s="52"/>
      <c r="L213" s="53" t="s">
        <v>496</v>
      </c>
      <c r="M213" s="52"/>
      <c r="N213" s="52"/>
      <c r="O213" s="62"/>
      <c r="P213" s="58" t="str">
        <f t="shared" si="1"/>
        <v>#DIV/0!</v>
      </c>
      <c r="Q213" s="59"/>
      <c r="R213" s="77"/>
      <c r="S213" s="58" t="str">
        <f t="shared" si="2"/>
        <v>#DIV/0!</v>
      </c>
      <c r="T213" s="59"/>
      <c r="U213" s="52"/>
      <c r="V213" s="61" t="str">
        <f t="shared" si="3"/>
        <v>#DIV/0!</v>
      </c>
      <c r="W213" s="52"/>
      <c r="X213" s="3"/>
    </row>
    <row r="214" ht="14.25" customHeight="1">
      <c r="A214" s="52"/>
      <c r="B214" s="53" t="s">
        <v>497</v>
      </c>
      <c r="C214" s="52"/>
      <c r="D214" s="52"/>
      <c r="E214" s="52"/>
      <c r="F214" s="52"/>
      <c r="G214" s="52"/>
      <c r="H214" s="55"/>
      <c r="I214" s="55"/>
      <c r="J214" s="56"/>
      <c r="K214" s="52"/>
      <c r="L214" s="53" t="s">
        <v>498</v>
      </c>
      <c r="M214" s="52"/>
      <c r="N214" s="52"/>
      <c r="O214" s="57"/>
      <c r="P214" s="58" t="str">
        <f t="shared" si="1"/>
        <v>#DIV/0!</v>
      </c>
      <c r="Q214" s="59"/>
      <c r="R214" s="76"/>
      <c r="S214" s="58" t="str">
        <f t="shared" si="2"/>
        <v>#DIV/0!</v>
      </c>
      <c r="T214" s="59"/>
      <c r="U214" s="52"/>
      <c r="V214" s="61" t="str">
        <f t="shared" si="3"/>
        <v>#DIV/0!</v>
      </c>
      <c r="W214" s="52"/>
      <c r="X214" s="3"/>
    </row>
    <row r="215" ht="14.25" customHeight="1">
      <c r="A215" s="52"/>
      <c r="B215" s="53" t="s">
        <v>499</v>
      </c>
      <c r="C215" s="52"/>
      <c r="D215" s="52"/>
      <c r="E215" s="52"/>
      <c r="F215" s="52"/>
      <c r="G215" s="52"/>
      <c r="H215" s="55"/>
      <c r="I215" s="55"/>
      <c r="J215" s="56"/>
      <c r="K215" s="52"/>
      <c r="L215" s="53" t="s">
        <v>500</v>
      </c>
      <c r="M215" s="52"/>
      <c r="N215" s="52"/>
      <c r="O215" s="62"/>
      <c r="P215" s="58" t="str">
        <f t="shared" si="1"/>
        <v>#DIV/0!</v>
      </c>
      <c r="Q215" s="59"/>
      <c r="R215" s="76"/>
      <c r="S215" s="58" t="str">
        <f t="shared" si="2"/>
        <v>#DIV/0!</v>
      </c>
      <c r="T215" s="59"/>
      <c r="U215" s="52"/>
      <c r="V215" s="61" t="str">
        <f t="shared" si="3"/>
        <v>#DIV/0!</v>
      </c>
      <c r="W215" s="52"/>
      <c r="X215" s="3"/>
    </row>
    <row r="216" ht="14.25" customHeight="1">
      <c r="A216" s="52"/>
      <c r="B216" s="53" t="s">
        <v>501</v>
      </c>
      <c r="C216" s="52"/>
      <c r="D216" s="52"/>
      <c r="E216" s="52"/>
      <c r="F216" s="52"/>
      <c r="G216" s="52"/>
      <c r="H216" s="55"/>
      <c r="I216" s="55"/>
      <c r="J216" s="56"/>
      <c r="K216" s="52"/>
      <c r="L216" s="53" t="s">
        <v>502</v>
      </c>
      <c r="M216" s="52"/>
      <c r="N216" s="52"/>
      <c r="O216" s="57"/>
      <c r="P216" s="58" t="str">
        <f t="shared" si="1"/>
        <v>#DIV/0!</v>
      </c>
      <c r="Q216" s="59"/>
      <c r="R216" s="76"/>
      <c r="S216" s="58" t="str">
        <f t="shared" si="2"/>
        <v>#DIV/0!</v>
      </c>
      <c r="T216" s="59"/>
      <c r="U216" s="52"/>
      <c r="V216" s="61" t="str">
        <f t="shared" si="3"/>
        <v>#DIV/0!</v>
      </c>
      <c r="W216" s="52"/>
      <c r="X216" s="3"/>
    </row>
    <row r="217" ht="14.25" customHeight="1">
      <c r="A217" s="52"/>
      <c r="B217" s="53" t="s">
        <v>503</v>
      </c>
      <c r="C217" s="52"/>
      <c r="D217" s="52"/>
      <c r="E217" s="52"/>
      <c r="F217" s="52"/>
      <c r="G217" s="52"/>
      <c r="H217" s="55"/>
      <c r="I217" s="55"/>
      <c r="J217" s="56"/>
      <c r="K217" s="52"/>
      <c r="L217" s="53" t="s">
        <v>504</v>
      </c>
      <c r="M217" s="52"/>
      <c r="N217" s="52"/>
      <c r="O217" s="62"/>
      <c r="P217" s="58" t="str">
        <f t="shared" si="1"/>
        <v>#DIV/0!</v>
      </c>
      <c r="Q217" s="59"/>
      <c r="R217" s="76"/>
      <c r="S217" s="58" t="str">
        <f t="shared" si="2"/>
        <v>#DIV/0!</v>
      </c>
      <c r="T217" s="59"/>
      <c r="U217" s="52"/>
      <c r="V217" s="61" t="str">
        <f t="shared" si="3"/>
        <v>#DIV/0!</v>
      </c>
      <c r="W217" s="52"/>
      <c r="X217" s="3"/>
    </row>
    <row r="218" ht="14.25" customHeight="1">
      <c r="A218" s="52"/>
      <c r="B218" s="53" t="s">
        <v>505</v>
      </c>
      <c r="C218" s="52"/>
      <c r="D218" s="52"/>
      <c r="E218" s="52"/>
      <c r="F218" s="52"/>
      <c r="G218" s="52"/>
      <c r="H218" s="55"/>
      <c r="I218" s="55"/>
      <c r="J218" s="56"/>
      <c r="K218" s="52"/>
      <c r="L218" s="53" t="s">
        <v>506</v>
      </c>
      <c r="M218" s="52"/>
      <c r="N218" s="52"/>
      <c r="O218" s="62"/>
      <c r="P218" s="58" t="str">
        <f t="shared" si="1"/>
        <v>#DIV/0!</v>
      </c>
      <c r="Q218" s="59"/>
      <c r="R218" s="76"/>
      <c r="S218" s="58" t="str">
        <f t="shared" si="2"/>
        <v>#DIV/0!</v>
      </c>
      <c r="T218" s="59"/>
      <c r="U218" s="52"/>
      <c r="V218" s="61" t="str">
        <f t="shared" si="3"/>
        <v>#DIV/0!</v>
      </c>
      <c r="W218" s="52"/>
      <c r="X218" s="3"/>
    </row>
    <row r="219" ht="14.25" customHeight="1">
      <c r="A219" s="52"/>
      <c r="B219" s="53" t="s">
        <v>507</v>
      </c>
      <c r="C219" s="52"/>
      <c r="D219" s="52"/>
      <c r="E219" s="52"/>
      <c r="F219" s="52"/>
      <c r="G219" s="52"/>
      <c r="H219" s="55"/>
      <c r="I219" s="55"/>
      <c r="J219" s="56"/>
      <c r="K219" s="52"/>
      <c r="L219" s="53" t="s">
        <v>508</v>
      </c>
      <c r="M219" s="52"/>
      <c r="N219" s="52"/>
      <c r="O219" s="62"/>
      <c r="P219" s="58" t="str">
        <f t="shared" si="1"/>
        <v>#DIV/0!</v>
      </c>
      <c r="Q219" s="59"/>
      <c r="R219" s="76"/>
      <c r="S219" s="58" t="str">
        <f t="shared" si="2"/>
        <v>#DIV/0!</v>
      </c>
      <c r="T219" s="59"/>
      <c r="U219" s="52"/>
      <c r="V219" s="61" t="str">
        <f t="shared" si="3"/>
        <v>#DIV/0!</v>
      </c>
      <c r="W219" s="52"/>
      <c r="X219" s="3"/>
    </row>
    <row r="220" ht="14.25" customHeight="1">
      <c r="A220" s="52"/>
      <c r="B220" s="53" t="s">
        <v>509</v>
      </c>
      <c r="C220" s="52"/>
      <c r="D220" s="52"/>
      <c r="E220" s="52"/>
      <c r="F220" s="52"/>
      <c r="G220" s="52"/>
      <c r="H220" s="55"/>
      <c r="I220" s="55"/>
      <c r="J220" s="56"/>
      <c r="K220" s="52"/>
      <c r="L220" s="53" t="s">
        <v>510</v>
      </c>
      <c r="M220" s="52"/>
      <c r="N220" s="52"/>
      <c r="O220" s="62"/>
      <c r="P220" s="58" t="str">
        <f t="shared" si="1"/>
        <v>#DIV/0!</v>
      </c>
      <c r="Q220" s="59"/>
      <c r="R220" s="76"/>
      <c r="S220" s="58" t="str">
        <f t="shared" si="2"/>
        <v>#DIV/0!</v>
      </c>
      <c r="T220" s="59"/>
      <c r="U220" s="52"/>
      <c r="V220" s="61" t="str">
        <f t="shared" si="3"/>
        <v>#DIV/0!</v>
      </c>
      <c r="W220" s="52"/>
      <c r="X220" s="3"/>
    </row>
    <row r="221" ht="14.25" customHeight="1">
      <c r="A221" s="52"/>
      <c r="B221" s="53" t="s">
        <v>511</v>
      </c>
      <c r="C221" s="52"/>
      <c r="D221" s="52"/>
      <c r="E221" s="52"/>
      <c r="F221" s="52"/>
      <c r="G221" s="52"/>
      <c r="H221" s="55"/>
      <c r="I221" s="55"/>
      <c r="J221" s="56"/>
      <c r="K221" s="52"/>
      <c r="L221" s="53" t="s">
        <v>512</v>
      </c>
      <c r="M221" s="52"/>
      <c r="N221" s="52"/>
      <c r="O221" s="57"/>
      <c r="P221" s="58" t="str">
        <f t="shared" si="1"/>
        <v>#DIV/0!</v>
      </c>
      <c r="Q221" s="59"/>
      <c r="R221" s="60"/>
      <c r="S221" s="58" t="str">
        <f t="shared" si="2"/>
        <v>#DIV/0!</v>
      </c>
      <c r="T221" s="59"/>
      <c r="U221" s="52"/>
      <c r="V221" s="61" t="str">
        <f t="shared" si="3"/>
        <v>#DIV/0!</v>
      </c>
      <c r="W221" s="52"/>
      <c r="X221" s="3"/>
    </row>
    <row r="222" ht="14.25" customHeight="1">
      <c r="A222" s="52"/>
      <c r="B222" s="53" t="s">
        <v>513</v>
      </c>
      <c r="C222" s="52"/>
      <c r="D222" s="52"/>
      <c r="E222" s="52"/>
      <c r="F222" s="52"/>
      <c r="G222" s="52"/>
      <c r="H222" s="55"/>
      <c r="I222" s="55"/>
      <c r="J222" s="56"/>
      <c r="K222" s="52"/>
      <c r="L222" s="53" t="s">
        <v>514</v>
      </c>
      <c r="M222" s="52"/>
      <c r="N222" s="52"/>
      <c r="O222" s="62"/>
      <c r="P222" s="58" t="str">
        <f t="shared" si="1"/>
        <v>#DIV/0!</v>
      </c>
      <c r="Q222" s="59"/>
      <c r="R222" s="76"/>
      <c r="S222" s="58" t="str">
        <f t="shared" si="2"/>
        <v>#DIV/0!</v>
      </c>
      <c r="T222" s="59"/>
      <c r="U222" s="52"/>
      <c r="V222" s="61" t="str">
        <f t="shared" si="3"/>
        <v>#DIV/0!</v>
      </c>
      <c r="W222" s="52"/>
      <c r="X222" s="3"/>
    </row>
    <row r="223" ht="14.25" customHeight="1">
      <c r="A223" s="52"/>
      <c r="B223" s="53" t="s">
        <v>515</v>
      </c>
      <c r="C223" s="52"/>
      <c r="D223" s="52"/>
      <c r="E223" s="52"/>
      <c r="F223" s="52"/>
      <c r="G223" s="52"/>
      <c r="H223" s="55"/>
      <c r="I223" s="55"/>
      <c r="J223" s="56"/>
      <c r="K223" s="52"/>
      <c r="L223" s="53" t="s">
        <v>516</v>
      </c>
      <c r="M223" s="52"/>
      <c r="N223" s="52"/>
      <c r="O223" s="62"/>
      <c r="P223" s="58" t="str">
        <f t="shared" si="1"/>
        <v>#DIV/0!</v>
      </c>
      <c r="Q223" s="59"/>
      <c r="R223" s="76"/>
      <c r="S223" s="58" t="str">
        <f t="shared" si="2"/>
        <v>#DIV/0!</v>
      </c>
      <c r="T223" s="59"/>
      <c r="U223" s="52"/>
      <c r="V223" s="61" t="str">
        <f t="shared" si="3"/>
        <v>#DIV/0!</v>
      </c>
      <c r="W223" s="52"/>
      <c r="X223" s="3"/>
    </row>
    <row r="224" ht="14.25" customHeight="1">
      <c r="A224" s="52"/>
      <c r="B224" s="53" t="s">
        <v>517</v>
      </c>
      <c r="C224" s="52"/>
      <c r="D224" s="52"/>
      <c r="E224" s="52"/>
      <c r="F224" s="52"/>
      <c r="G224" s="52"/>
      <c r="H224" s="55"/>
      <c r="I224" s="55"/>
      <c r="J224" s="56"/>
      <c r="K224" s="52"/>
      <c r="L224" s="53" t="s">
        <v>518</v>
      </c>
      <c r="M224" s="52"/>
      <c r="N224" s="52"/>
      <c r="O224" s="64"/>
      <c r="P224" s="58" t="str">
        <f t="shared" si="1"/>
        <v>#DIV/0!</v>
      </c>
      <c r="Q224" s="59"/>
      <c r="R224" s="76"/>
      <c r="S224" s="58" t="str">
        <f t="shared" si="2"/>
        <v>#DIV/0!</v>
      </c>
      <c r="T224" s="59"/>
      <c r="U224" s="52"/>
      <c r="V224" s="61" t="str">
        <f t="shared" si="3"/>
        <v>#DIV/0!</v>
      </c>
      <c r="W224" s="52"/>
      <c r="X224" s="3"/>
    </row>
    <row r="225" ht="14.25" customHeight="1">
      <c r="A225" s="52"/>
      <c r="B225" s="53" t="s">
        <v>519</v>
      </c>
      <c r="C225" s="52"/>
      <c r="D225" s="52"/>
      <c r="E225" s="52"/>
      <c r="F225" s="52"/>
      <c r="G225" s="52"/>
      <c r="H225" s="55"/>
      <c r="I225" s="55"/>
      <c r="J225" s="56"/>
      <c r="K225" s="52"/>
      <c r="L225" s="53" t="s">
        <v>520</v>
      </c>
      <c r="M225" s="52"/>
      <c r="N225" s="52"/>
      <c r="O225" s="64"/>
      <c r="P225" s="58" t="str">
        <f t="shared" si="1"/>
        <v>#DIV/0!</v>
      </c>
      <c r="Q225" s="59"/>
      <c r="R225" s="76"/>
      <c r="S225" s="58" t="str">
        <f t="shared" si="2"/>
        <v>#DIV/0!</v>
      </c>
      <c r="T225" s="59"/>
      <c r="U225" s="52"/>
      <c r="V225" s="61" t="str">
        <f t="shared" si="3"/>
        <v>#DIV/0!</v>
      </c>
      <c r="W225" s="52"/>
      <c r="X225" s="3"/>
    </row>
    <row r="226" ht="14.25" customHeight="1">
      <c r="A226" s="52"/>
      <c r="B226" s="53" t="s">
        <v>521</v>
      </c>
      <c r="C226" s="52"/>
      <c r="D226" s="52"/>
      <c r="E226" s="52"/>
      <c r="F226" s="52"/>
      <c r="G226" s="52"/>
      <c r="H226" s="55"/>
      <c r="I226" s="55"/>
      <c r="J226" s="56"/>
      <c r="K226" s="52"/>
      <c r="L226" s="53" t="s">
        <v>522</v>
      </c>
      <c r="M226" s="52"/>
      <c r="N226" s="52"/>
      <c r="O226" s="70"/>
      <c r="P226" s="58" t="str">
        <f t="shared" si="1"/>
        <v>#DIV/0!</v>
      </c>
      <c r="Q226" s="59"/>
      <c r="R226" s="60"/>
      <c r="S226" s="58" t="str">
        <f t="shared" si="2"/>
        <v>#DIV/0!</v>
      </c>
      <c r="T226" s="59"/>
      <c r="U226" s="52"/>
      <c r="V226" s="61" t="str">
        <f t="shared" si="3"/>
        <v>#DIV/0!</v>
      </c>
      <c r="W226" s="52"/>
      <c r="X226" s="3"/>
    </row>
    <row r="227" ht="14.25" customHeight="1">
      <c r="A227" s="52"/>
      <c r="B227" s="53" t="s">
        <v>523</v>
      </c>
      <c r="C227" s="52"/>
      <c r="D227" s="52"/>
      <c r="E227" s="52"/>
      <c r="F227" s="52"/>
      <c r="G227" s="52"/>
      <c r="H227" s="55"/>
      <c r="I227" s="55"/>
      <c r="J227" s="56"/>
      <c r="K227" s="52"/>
      <c r="L227" s="53" t="s">
        <v>524</v>
      </c>
      <c r="M227" s="52"/>
      <c r="N227" s="52"/>
      <c r="O227" s="64"/>
      <c r="P227" s="58" t="str">
        <f t="shared" si="1"/>
        <v>#DIV/0!</v>
      </c>
      <c r="Q227" s="59"/>
      <c r="R227" s="76"/>
      <c r="S227" s="58" t="str">
        <f t="shared" si="2"/>
        <v>#DIV/0!</v>
      </c>
      <c r="T227" s="59"/>
      <c r="U227" s="52"/>
      <c r="V227" s="61" t="str">
        <f t="shared" si="3"/>
        <v>#DIV/0!</v>
      </c>
      <c r="W227" s="52"/>
      <c r="X227" s="3"/>
    </row>
    <row r="228" ht="14.25" customHeight="1">
      <c r="A228" s="52"/>
      <c r="B228" s="53" t="s">
        <v>525</v>
      </c>
      <c r="C228" s="52"/>
      <c r="D228" s="52"/>
      <c r="E228" s="52"/>
      <c r="F228" s="52"/>
      <c r="G228" s="52"/>
      <c r="H228" s="55"/>
      <c r="I228" s="55"/>
      <c r="J228" s="56"/>
      <c r="K228" s="52"/>
      <c r="L228" s="53" t="s">
        <v>526</v>
      </c>
      <c r="M228" s="52"/>
      <c r="N228" s="52"/>
      <c r="O228" s="70"/>
      <c r="P228" s="58" t="str">
        <f t="shared" si="1"/>
        <v>#DIV/0!</v>
      </c>
      <c r="Q228" s="59"/>
      <c r="R228" s="76"/>
      <c r="S228" s="58" t="str">
        <f t="shared" si="2"/>
        <v>#DIV/0!</v>
      </c>
      <c r="T228" s="59"/>
      <c r="U228" s="52"/>
      <c r="V228" s="61" t="str">
        <f t="shared" si="3"/>
        <v>#DIV/0!</v>
      </c>
      <c r="W228" s="52"/>
      <c r="X228" s="3"/>
    </row>
    <row r="229" ht="14.25" customHeight="1">
      <c r="A229" s="52"/>
      <c r="B229" s="53" t="s">
        <v>527</v>
      </c>
      <c r="C229" s="52"/>
      <c r="D229" s="52"/>
      <c r="E229" s="52"/>
      <c r="F229" s="52"/>
      <c r="G229" s="52"/>
      <c r="H229" s="55"/>
      <c r="I229" s="55"/>
      <c r="J229" s="56"/>
      <c r="K229" s="52"/>
      <c r="L229" s="53" t="s">
        <v>528</v>
      </c>
      <c r="M229" s="52"/>
      <c r="N229" s="52"/>
      <c r="O229" s="70"/>
      <c r="P229" s="58" t="str">
        <f t="shared" si="1"/>
        <v>#DIV/0!</v>
      </c>
      <c r="Q229" s="59"/>
      <c r="R229" s="76"/>
      <c r="S229" s="58" t="str">
        <f t="shared" si="2"/>
        <v>#DIV/0!</v>
      </c>
      <c r="T229" s="59"/>
      <c r="U229" s="52"/>
      <c r="V229" s="61" t="str">
        <f t="shared" si="3"/>
        <v>#DIV/0!</v>
      </c>
      <c r="W229" s="52"/>
      <c r="X229" s="3"/>
    </row>
    <row r="230" ht="14.25" customHeight="1">
      <c r="A230" s="52"/>
      <c r="B230" s="53" t="s">
        <v>529</v>
      </c>
      <c r="C230" s="52"/>
      <c r="D230" s="52"/>
      <c r="E230" s="52"/>
      <c r="F230" s="52"/>
      <c r="G230" s="52"/>
      <c r="H230" s="55"/>
      <c r="I230" s="55"/>
      <c r="J230" s="56"/>
      <c r="K230" s="52"/>
      <c r="L230" s="53" t="s">
        <v>530</v>
      </c>
      <c r="M230" s="52"/>
      <c r="N230" s="52"/>
      <c r="O230" s="70"/>
      <c r="P230" s="58" t="str">
        <f t="shared" si="1"/>
        <v>#DIV/0!</v>
      </c>
      <c r="Q230" s="59"/>
      <c r="R230" s="76"/>
      <c r="S230" s="58" t="str">
        <f t="shared" si="2"/>
        <v>#DIV/0!</v>
      </c>
      <c r="T230" s="59"/>
      <c r="U230" s="52"/>
      <c r="V230" s="61" t="str">
        <f t="shared" si="3"/>
        <v>#DIV/0!</v>
      </c>
      <c r="W230" s="52"/>
      <c r="X230" s="3"/>
    </row>
    <row r="231" ht="14.25" customHeight="1">
      <c r="A231" s="52"/>
      <c r="B231" s="53" t="s">
        <v>531</v>
      </c>
      <c r="C231" s="52"/>
      <c r="D231" s="52"/>
      <c r="E231" s="52"/>
      <c r="F231" s="52"/>
      <c r="G231" s="52"/>
      <c r="H231" s="55"/>
      <c r="I231" s="55"/>
      <c r="J231" s="56"/>
      <c r="K231" s="52"/>
      <c r="L231" s="53" t="s">
        <v>532</v>
      </c>
      <c r="M231" s="52"/>
      <c r="N231" s="52"/>
      <c r="O231" s="70"/>
      <c r="P231" s="58" t="str">
        <f t="shared" si="1"/>
        <v>#DIV/0!</v>
      </c>
      <c r="Q231" s="59"/>
      <c r="R231" s="76"/>
      <c r="S231" s="58" t="str">
        <f t="shared" si="2"/>
        <v>#DIV/0!</v>
      </c>
      <c r="T231" s="59"/>
      <c r="U231" s="52"/>
      <c r="V231" s="61" t="str">
        <f t="shared" si="3"/>
        <v>#DIV/0!</v>
      </c>
      <c r="W231" s="52"/>
      <c r="X231" s="3"/>
    </row>
    <row r="232" ht="14.25" customHeight="1">
      <c r="A232" s="52"/>
      <c r="B232" s="53" t="s">
        <v>533</v>
      </c>
      <c r="C232" s="52"/>
      <c r="D232" s="52"/>
      <c r="E232" s="52"/>
      <c r="F232" s="52"/>
      <c r="G232" s="52"/>
      <c r="H232" s="55"/>
      <c r="I232" s="55"/>
      <c r="J232" s="56"/>
      <c r="K232" s="52"/>
      <c r="L232" s="53" t="s">
        <v>534</v>
      </c>
      <c r="M232" s="52"/>
      <c r="N232" s="52"/>
      <c r="O232" s="70"/>
      <c r="P232" s="58" t="str">
        <f t="shared" si="1"/>
        <v>#DIV/0!</v>
      </c>
      <c r="Q232" s="59"/>
      <c r="R232" s="76"/>
      <c r="S232" s="58" t="str">
        <f t="shared" si="2"/>
        <v>#DIV/0!</v>
      </c>
      <c r="T232" s="59"/>
      <c r="U232" s="78"/>
      <c r="V232" s="61" t="str">
        <f t="shared" si="3"/>
        <v>#DIV/0!</v>
      </c>
      <c r="W232" s="52"/>
      <c r="X232" s="3"/>
    </row>
    <row r="233" ht="14.25" customHeight="1">
      <c r="A233" s="52"/>
      <c r="B233" s="53" t="s">
        <v>535</v>
      </c>
      <c r="C233" s="52"/>
      <c r="D233" s="52"/>
      <c r="E233" s="52"/>
      <c r="F233" s="52"/>
      <c r="G233" s="52"/>
      <c r="H233" s="55"/>
      <c r="I233" s="55"/>
      <c r="J233" s="56"/>
      <c r="K233" s="52"/>
      <c r="L233" s="53" t="s">
        <v>536</v>
      </c>
      <c r="M233" s="52"/>
      <c r="N233" s="52"/>
      <c r="O233" s="64"/>
      <c r="P233" s="58" t="str">
        <f t="shared" si="1"/>
        <v>#DIV/0!</v>
      </c>
      <c r="Q233" s="59"/>
      <c r="R233" s="76"/>
      <c r="S233" s="58" t="str">
        <f t="shared" si="2"/>
        <v>#DIV/0!</v>
      </c>
      <c r="T233" s="59"/>
      <c r="U233" s="52"/>
      <c r="V233" s="61" t="str">
        <f t="shared" si="3"/>
        <v>#DIV/0!</v>
      </c>
      <c r="W233" s="52"/>
      <c r="X233" s="3"/>
    </row>
    <row r="234" ht="14.25" customHeight="1">
      <c r="A234" s="52"/>
      <c r="B234" s="53" t="s">
        <v>537</v>
      </c>
      <c r="C234" s="52"/>
      <c r="D234" s="52"/>
      <c r="E234" s="52"/>
      <c r="F234" s="52"/>
      <c r="G234" s="52"/>
      <c r="H234" s="55"/>
      <c r="I234" s="55"/>
      <c r="J234" s="56"/>
      <c r="K234" s="52"/>
      <c r="L234" s="53" t="s">
        <v>538</v>
      </c>
      <c r="M234" s="52"/>
      <c r="N234" s="52"/>
      <c r="O234" s="64"/>
      <c r="P234" s="58" t="str">
        <f t="shared" si="1"/>
        <v>#DIV/0!</v>
      </c>
      <c r="Q234" s="59"/>
      <c r="R234" s="76"/>
      <c r="S234" s="58" t="str">
        <f t="shared" si="2"/>
        <v>#DIV/0!</v>
      </c>
      <c r="T234" s="59"/>
      <c r="U234" s="52"/>
      <c r="V234" s="61" t="str">
        <f t="shared" si="3"/>
        <v>#DIV/0!</v>
      </c>
      <c r="W234" s="52"/>
      <c r="X234" s="3"/>
    </row>
    <row r="235" ht="14.25" customHeight="1">
      <c r="A235" s="52"/>
      <c r="B235" s="53" t="s">
        <v>539</v>
      </c>
      <c r="C235" s="52"/>
      <c r="D235" s="52"/>
      <c r="E235" s="52"/>
      <c r="F235" s="52"/>
      <c r="G235" s="52"/>
      <c r="H235" s="55"/>
      <c r="I235" s="55"/>
      <c r="J235" s="56"/>
      <c r="K235" s="52"/>
      <c r="L235" s="53" t="s">
        <v>540</v>
      </c>
      <c r="M235" s="52"/>
      <c r="N235" s="52"/>
      <c r="O235" s="52"/>
      <c r="P235" s="58" t="str">
        <f t="shared" si="1"/>
        <v>#DIV/0!</v>
      </c>
      <c r="Q235" s="59"/>
      <c r="R235" s="60"/>
      <c r="S235" s="58" t="str">
        <f t="shared" si="2"/>
        <v>#DIV/0!</v>
      </c>
      <c r="T235" s="59"/>
      <c r="U235" s="52"/>
      <c r="V235" s="61" t="str">
        <f t="shared" si="3"/>
        <v>#DIV/0!</v>
      </c>
      <c r="W235" s="52"/>
      <c r="X235" s="3"/>
    </row>
    <row r="236" ht="14.25" customHeight="1">
      <c r="A236" s="52"/>
      <c r="B236" s="53" t="s">
        <v>541</v>
      </c>
      <c r="C236" s="52"/>
      <c r="D236" s="52"/>
      <c r="E236" s="52"/>
      <c r="F236" s="52"/>
      <c r="G236" s="52"/>
      <c r="H236" s="55"/>
      <c r="I236" s="55"/>
      <c r="J236" s="56"/>
      <c r="K236" s="52"/>
      <c r="L236" s="53" t="s">
        <v>542</v>
      </c>
      <c r="M236" s="52"/>
      <c r="N236" s="52"/>
      <c r="O236" s="64"/>
      <c r="P236" s="58" t="str">
        <f t="shared" si="1"/>
        <v>#DIV/0!</v>
      </c>
      <c r="Q236" s="59"/>
      <c r="R236" s="60"/>
      <c r="S236" s="58" t="str">
        <f t="shared" si="2"/>
        <v>#DIV/0!</v>
      </c>
      <c r="T236" s="59"/>
      <c r="U236" s="52"/>
      <c r="V236" s="61" t="str">
        <f t="shared" si="3"/>
        <v>#DIV/0!</v>
      </c>
      <c r="W236" s="52"/>
      <c r="X236" s="3"/>
    </row>
    <row r="237" ht="14.25" customHeight="1">
      <c r="A237" s="52"/>
      <c r="B237" s="53" t="s">
        <v>543</v>
      </c>
      <c r="C237" s="52"/>
      <c r="D237" s="52"/>
      <c r="E237" s="52"/>
      <c r="F237" s="52"/>
      <c r="G237" s="52"/>
      <c r="H237" s="55"/>
      <c r="I237" s="55"/>
      <c r="J237" s="56"/>
      <c r="K237" s="52"/>
      <c r="L237" s="53" t="s">
        <v>544</v>
      </c>
      <c r="M237" s="52"/>
      <c r="N237" s="52"/>
      <c r="O237" s="62"/>
      <c r="P237" s="58" t="str">
        <f t="shared" si="1"/>
        <v>#DIV/0!</v>
      </c>
      <c r="Q237" s="59"/>
      <c r="R237" s="60"/>
      <c r="S237" s="58" t="str">
        <f t="shared" si="2"/>
        <v>#DIV/0!</v>
      </c>
      <c r="T237" s="59"/>
      <c r="U237" s="52"/>
      <c r="V237" s="61" t="str">
        <f t="shared" si="3"/>
        <v>#DIV/0!</v>
      </c>
      <c r="W237" s="52"/>
      <c r="X237" s="3"/>
    </row>
    <row r="238" ht="14.25" customHeight="1">
      <c r="A238" s="52"/>
      <c r="B238" s="53" t="s">
        <v>545</v>
      </c>
      <c r="C238" s="52"/>
      <c r="D238" s="52"/>
      <c r="E238" s="52"/>
      <c r="F238" s="52"/>
      <c r="G238" s="52"/>
      <c r="H238" s="55"/>
      <c r="I238" s="55"/>
      <c r="J238" s="56"/>
      <c r="K238" s="52"/>
      <c r="L238" s="53" t="s">
        <v>546</v>
      </c>
      <c r="M238" s="52"/>
      <c r="N238" s="52"/>
      <c r="O238" s="64"/>
      <c r="P238" s="58" t="str">
        <f t="shared" si="1"/>
        <v>#DIV/0!</v>
      </c>
      <c r="Q238" s="59"/>
      <c r="R238" s="76"/>
      <c r="S238" s="58" t="str">
        <f t="shared" si="2"/>
        <v>#DIV/0!</v>
      </c>
      <c r="T238" s="59"/>
      <c r="U238" s="52"/>
      <c r="V238" s="61" t="str">
        <f t="shared" si="3"/>
        <v>#DIV/0!</v>
      </c>
      <c r="W238" s="52"/>
      <c r="X238" s="3"/>
    </row>
    <row r="239" ht="14.25" customHeight="1">
      <c r="A239" s="52"/>
      <c r="B239" s="53" t="s">
        <v>547</v>
      </c>
      <c r="C239" s="52"/>
      <c r="D239" s="52"/>
      <c r="E239" s="52"/>
      <c r="F239" s="52"/>
      <c r="G239" s="52"/>
      <c r="H239" s="55"/>
      <c r="I239" s="55"/>
      <c r="J239" s="56"/>
      <c r="K239" s="52"/>
      <c r="L239" s="53" t="s">
        <v>548</v>
      </c>
      <c r="M239" s="52"/>
      <c r="N239" s="52"/>
      <c r="O239" s="64"/>
      <c r="P239" s="58" t="str">
        <f t="shared" si="1"/>
        <v>#DIV/0!</v>
      </c>
      <c r="Q239" s="59"/>
      <c r="R239" s="76"/>
      <c r="S239" s="58" t="str">
        <f t="shared" si="2"/>
        <v>#DIV/0!</v>
      </c>
      <c r="T239" s="59"/>
      <c r="U239" s="52"/>
      <c r="V239" s="61" t="str">
        <f t="shared" si="3"/>
        <v>#DIV/0!</v>
      </c>
      <c r="W239" s="52"/>
      <c r="X239" s="3"/>
    </row>
    <row r="240" ht="14.25" customHeight="1">
      <c r="A240" s="52"/>
      <c r="B240" s="53" t="s">
        <v>549</v>
      </c>
      <c r="C240" s="52"/>
      <c r="D240" s="52"/>
      <c r="E240" s="52"/>
      <c r="F240" s="52"/>
      <c r="G240" s="52"/>
      <c r="H240" s="55"/>
      <c r="I240" s="55"/>
      <c r="J240" s="56"/>
      <c r="K240" s="52"/>
      <c r="L240" s="53" t="s">
        <v>550</v>
      </c>
      <c r="M240" s="52"/>
      <c r="N240" s="52"/>
      <c r="O240" s="64"/>
      <c r="P240" s="58" t="str">
        <f t="shared" si="1"/>
        <v>#DIV/0!</v>
      </c>
      <c r="Q240" s="59"/>
      <c r="R240" s="60"/>
      <c r="S240" s="58" t="str">
        <f t="shared" si="2"/>
        <v>#DIV/0!</v>
      </c>
      <c r="T240" s="59"/>
      <c r="U240" s="52"/>
      <c r="V240" s="61" t="str">
        <f t="shared" si="3"/>
        <v>#DIV/0!</v>
      </c>
      <c r="W240" s="52"/>
      <c r="X240" s="3"/>
    </row>
    <row r="241" ht="14.25" customHeight="1">
      <c r="A241" s="52"/>
      <c r="B241" s="53" t="s">
        <v>551</v>
      </c>
      <c r="C241" s="52"/>
      <c r="D241" s="52"/>
      <c r="E241" s="52"/>
      <c r="F241" s="52"/>
      <c r="G241" s="52"/>
      <c r="H241" s="55"/>
      <c r="I241" s="55"/>
      <c r="J241" s="56"/>
      <c r="K241" s="52"/>
      <c r="L241" s="53" t="s">
        <v>552</v>
      </c>
      <c r="M241" s="52"/>
      <c r="N241" s="52"/>
      <c r="O241" s="62"/>
      <c r="P241" s="58" t="str">
        <f t="shared" si="1"/>
        <v>#DIV/0!</v>
      </c>
      <c r="Q241" s="59"/>
      <c r="R241" s="60"/>
      <c r="S241" s="58" t="str">
        <f t="shared" si="2"/>
        <v>#DIV/0!</v>
      </c>
      <c r="T241" s="59"/>
      <c r="U241" s="52"/>
      <c r="V241" s="61" t="str">
        <f t="shared" si="3"/>
        <v>#DIV/0!</v>
      </c>
      <c r="W241" s="52"/>
      <c r="X241" s="3"/>
    </row>
    <row r="242" ht="14.25" customHeight="1">
      <c r="A242" s="52"/>
      <c r="B242" s="53" t="s">
        <v>553</v>
      </c>
      <c r="C242" s="52"/>
      <c r="D242" s="52"/>
      <c r="E242" s="52"/>
      <c r="F242" s="52"/>
      <c r="G242" s="52"/>
      <c r="H242" s="55"/>
      <c r="I242" s="55"/>
      <c r="J242" s="56"/>
      <c r="K242" s="52"/>
      <c r="L242" s="53" t="s">
        <v>554</v>
      </c>
      <c r="M242" s="52"/>
      <c r="N242" s="52"/>
      <c r="O242" s="71"/>
      <c r="P242" s="58" t="str">
        <f t="shared" si="1"/>
        <v>#DIV/0!</v>
      </c>
      <c r="Q242" s="59"/>
      <c r="R242" s="77"/>
      <c r="S242" s="58" t="str">
        <f t="shared" si="2"/>
        <v>#DIV/0!</v>
      </c>
      <c r="T242" s="59"/>
      <c r="U242" s="52"/>
      <c r="V242" s="61" t="str">
        <f t="shared" si="3"/>
        <v>#DIV/0!</v>
      </c>
      <c r="W242" s="52"/>
      <c r="X242" s="3"/>
    </row>
    <row r="243" ht="14.25" customHeight="1">
      <c r="A243" s="52"/>
      <c r="B243" s="53" t="s">
        <v>555</v>
      </c>
      <c r="C243" s="52"/>
      <c r="D243" s="52"/>
      <c r="E243" s="52"/>
      <c r="F243" s="52"/>
      <c r="G243" s="52"/>
      <c r="H243" s="55"/>
      <c r="I243" s="55"/>
      <c r="J243" s="56"/>
      <c r="K243" s="52"/>
      <c r="L243" s="53" t="s">
        <v>556</v>
      </c>
      <c r="M243" s="52"/>
      <c r="N243" s="52"/>
      <c r="O243" s="64"/>
      <c r="P243" s="58" t="str">
        <f t="shared" si="1"/>
        <v>#DIV/0!</v>
      </c>
      <c r="Q243" s="59"/>
      <c r="R243" s="60"/>
      <c r="S243" s="58" t="str">
        <f t="shared" si="2"/>
        <v>#DIV/0!</v>
      </c>
      <c r="T243" s="59"/>
      <c r="U243" s="52"/>
      <c r="V243" s="61" t="str">
        <f t="shared" si="3"/>
        <v>#DIV/0!</v>
      </c>
      <c r="W243" s="52"/>
      <c r="X243" s="3"/>
    </row>
    <row r="244" ht="14.25" customHeight="1">
      <c r="A244" s="52"/>
      <c r="B244" s="53" t="s">
        <v>557</v>
      </c>
      <c r="C244" s="52"/>
      <c r="D244" s="52"/>
      <c r="E244" s="52"/>
      <c r="F244" s="52"/>
      <c r="G244" s="52"/>
      <c r="H244" s="55"/>
      <c r="I244" s="55"/>
      <c r="J244" s="56"/>
      <c r="K244" s="52"/>
      <c r="L244" s="53" t="s">
        <v>558</v>
      </c>
      <c r="M244" s="52"/>
      <c r="N244" s="52"/>
      <c r="O244" s="71"/>
      <c r="P244" s="58" t="str">
        <f t="shared" si="1"/>
        <v>#DIV/0!</v>
      </c>
      <c r="Q244" s="59"/>
      <c r="R244" s="76"/>
      <c r="S244" s="58" t="str">
        <f t="shared" si="2"/>
        <v>#DIV/0!</v>
      </c>
      <c r="T244" s="59"/>
      <c r="U244" s="52"/>
      <c r="V244" s="61" t="str">
        <f t="shared" si="3"/>
        <v>#DIV/0!</v>
      </c>
      <c r="W244" s="52"/>
      <c r="X244" s="3"/>
    </row>
    <row r="245" ht="14.25" customHeight="1">
      <c r="A245" s="52"/>
      <c r="B245" s="53" t="s">
        <v>559</v>
      </c>
      <c r="C245" s="52"/>
      <c r="D245" s="52"/>
      <c r="E245" s="52"/>
      <c r="F245" s="52"/>
      <c r="G245" s="52"/>
      <c r="H245" s="55"/>
      <c r="I245" s="55"/>
      <c r="J245" s="56"/>
      <c r="K245" s="52"/>
      <c r="L245" s="53" t="s">
        <v>560</v>
      </c>
      <c r="M245" s="52"/>
      <c r="N245" s="52"/>
      <c r="O245" s="62"/>
      <c r="P245" s="58" t="str">
        <f t="shared" si="1"/>
        <v>#DIV/0!</v>
      </c>
      <c r="Q245" s="59"/>
      <c r="R245" s="60"/>
      <c r="S245" s="58" t="str">
        <f t="shared" si="2"/>
        <v>#DIV/0!</v>
      </c>
      <c r="T245" s="59"/>
      <c r="U245" s="52"/>
      <c r="V245" s="61" t="str">
        <f t="shared" si="3"/>
        <v>#DIV/0!</v>
      </c>
      <c r="W245" s="52"/>
      <c r="X245" s="3"/>
    </row>
    <row r="246" ht="14.25" customHeight="1">
      <c r="A246" s="52"/>
      <c r="B246" s="53" t="s">
        <v>561</v>
      </c>
      <c r="C246" s="52"/>
      <c r="D246" s="52"/>
      <c r="E246" s="52"/>
      <c r="F246" s="52"/>
      <c r="G246" s="52"/>
      <c r="H246" s="55"/>
      <c r="I246" s="55"/>
      <c r="J246" s="56"/>
      <c r="K246" s="52"/>
      <c r="L246" s="53" t="s">
        <v>562</v>
      </c>
      <c r="M246" s="52"/>
      <c r="N246" s="52"/>
      <c r="O246" s="71"/>
      <c r="P246" s="58" t="str">
        <f t="shared" si="1"/>
        <v>#DIV/0!</v>
      </c>
      <c r="Q246" s="59"/>
      <c r="R246" s="77"/>
      <c r="S246" s="58" t="str">
        <f t="shared" si="2"/>
        <v>#DIV/0!</v>
      </c>
      <c r="T246" s="59"/>
      <c r="U246" s="52"/>
      <c r="V246" s="61" t="str">
        <f t="shared" si="3"/>
        <v>#DIV/0!</v>
      </c>
      <c r="W246" s="52"/>
      <c r="X246" s="3"/>
    </row>
    <row r="247" ht="14.25" customHeight="1">
      <c r="A247" s="52"/>
      <c r="B247" s="53" t="s">
        <v>563</v>
      </c>
      <c r="C247" s="52"/>
      <c r="D247" s="52"/>
      <c r="E247" s="52"/>
      <c r="F247" s="52"/>
      <c r="G247" s="52"/>
      <c r="H247" s="55"/>
      <c r="I247" s="55"/>
      <c r="J247" s="56"/>
      <c r="K247" s="52"/>
      <c r="L247" s="53" t="s">
        <v>564</v>
      </c>
      <c r="M247" s="52"/>
      <c r="N247" s="52"/>
      <c r="O247" s="62"/>
      <c r="P247" s="58" t="str">
        <f t="shared" si="1"/>
        <v>#DIV/0!</v>
      </c>
      <c r="Q247" s="59"/>
      <c r="R247" s="60"/>
      <c r="S247" s="58" t="str">
        <f t="shared" si="2"/>
        <v>#DIV/0!</v>
      </c>
      <c r="T247" s="59"/>
      <c r="U247" s="52"/>
      <c r="V247" s="61" t="str">
        <f t="shared" si="3"/>
        <v>#DIV/0!</v>
      </c>
      <c r="W247" s="52"/>
      <c r="X247" s="3"/>
    </row>
    <row r="248" ht="14.25" customHeight="1">
      <c r="A248" s="52"/>
      <c r="B248" s="53" t="s">
        <v>565</v>
      </c>
      <c r="C248" s="52"/>
      <c r="D248" s="52"/>
      <c r="E248" s="52"/>
      <c r="F248" s="52"/>
      <c r="G248" s="52"/>
      <c r="H248" s="55"/>
      <c r="I248" s="55"/>
      <c r="J248" s="56"/>
      <c r="K248" s="52"/>
      <c r="L248" s="53" t="s">
        <v>566</v>
      </c>
      <c r="M248" s="52"/>
      <c r="N248" s="52"/>
      <c r="O248" s="71"/>
      <c r="P248" s="58" t="str">
        <f t="shared" si="1"/>
        <v>#DIV/0!</v>
      </c>
      <c r="Q248" s="59"/>
      <c r="R248" s="60"/>
      <c r="S248" s="58" t="str">
        <f t="shared" si="2"/>
        <v>#DIV/0!</v>
      </c>
      <c r="T248" s="59"/>
      <c r="U248" s="52"/>
      <c r="V248" s="61" t="str">
        <f t="shared" si="3"/>
        <v>#DIV/0!</v>
      </c>
      <c r="W248" s="52"/>
      <c r="X248" s="3"/>
    </row>
    <row r="249" ht="14.25" customHeight="1">
      <c r="A249" s="52"/>
      <c r="B249" s="53" t="s">
        <v>567</v>
      </c>
      <c r="C249" s="52"/>
      <c r="D249" s="52"/>
      <c r="E249" s="52"/>
      <c r="F249" s="52"/>
      <c r="G249" s="52"/>
      <c r="H249" s="55"/>
      <c r="I249" s="55"/>
      <c r="J249" s="56"/>
      <c r="K249" s="52"/>
      <c r="L249" s="53" t="s">
        <v>568</v>
      </c>
      <c r="M249" s="52"/>
      <c r="N249" s="52"/>
      <c r="O249" s="57"/>
      <c r="P249" s="58" t="str">
        <f t="shared" si="1"/>
        <v>#DIV/0!</v>
      </c>
      <c r="Q249" s="59"/>
      <c r="R249" s="60"/>
      <c r="S249" s="58" t="str">
        <f t="shared" si="2"/>
        <v>#DIV/0!</v>
      </c>
      <c r="T249" s="59"/>
      <c r="U249" s="52"/>
      <c r="V249" s="61" t="str">
        <f t="shared" si="3"/>
        <v>#DIV/0!</v>
      </c>
      <c r="W249" s="52"/>
      <c r="X249" s="3"/>
    </row>
    <row r="250" ht="14.25" customHeight="1">
      <c r="A250" s="52"/>
      <c r="B250" s="53" t="s">
        <v>569</v>
      </c>
      <c r="C250" s="52"/>
      <c r="D250" s="52"/>
      <c r="E250" s="52"/>
      <c r="F250" s="52"/>
      <c r="G250" s="52"/>
      <c r="H250" s="55"/>
      <c r="I250" s="55"/>
      <c r="J250" s="56"/>
      <c r="K250" s="52"/>
      <c r="L250" s="53" t="s">
        <v>570</v>
      </c>
      <c r="M250" s="52"/>
      <c r="N250" s="52"/>
      <c r="O250" s="62"/>
      <c r="P250" s="58" t="str">
        <f t="shared" si="1"/>
        <v>#DIV/0!</v>
      </c>
      <c r="Q250" s="59"/>
      <c r="R250" s="60"/>
      <c r="S250" s="58" t="str">
        <f t="shared" si="2"/>
        <v>#DIV/0!</v>
      </c>
      <c r="T250" s="59"/>
      <c r="U250" s="52"/>
      <c r="V250" s="61" t="str">
        <f t="shared" si="3"/>
        <v>#DIV/0!</v>
      </c>
      <c r="W250" s="52"/>
      <c r="X250" s="3"/>
    </row>
    <row r="251" ht="14.25" customHeight="1">
      <c r="A251" s="52"/>
      <c r="B251" s="53" t="s">
        <v>571</v>
      </c>
      <c r="C251" s="52"/>
      <c r="D251" s="52"/>
      <c r="E251" s="52"/>
      <c r="F251" s="52"/>
      <c r="G251" s="52"/>
      <c r="H251" s="55"/>
      <c r="I251" s="55"/>
      <c r="J251" s="56"/>
      <c r="K251" s="52"/>
      <c r="L251" s="53" t="s">
        <v>572</v>
      </c>
      <c r="M251" s="52"/>
      <c r="N251" s="52"/>
      <c r="O251" s="71"/>
      <c r="P251" s="58" t="str">
        <f t="shared" si="1"/>
        <v>#DIV/0!</v>
      </c>
      <c r="Q251" s="59"/>
      <c r="R251" s="76"/>
      <c r="S251" s="58" t="str">
        <f t="shared" si="2"/>
        <v>#DIV/0!</v>
      </c>
      <c r="T251" s="59"/>
      <c r="U251" s="52"/>
      <c r="V251" s="61" t="str">
        <f t="shared" si="3"/>
        <v>#DIV/0!</v>
      </c>
      <c r="W251" s="52"/>
      <c r="X251" s="3"/>
    </row>
    <row r="252" ht="14.25" customHeight="1">
      <c r="A252" s="52"/>
      <c r="B252" s="53" t="s">
        <v>573</v>
      </c>
      <c r="C252" s="52"/>
      <c r="D252" s="52"/>
      <c r="E252" s="52"/>
      <c r="F252" s="52"/>
      <c r="G252" s="52"/>
      <c r="H252" s="55"/>
      <c r="I252" s="55"/>
      <c r="J252" s="56"/>
      <c r="K252" s="52"/>
      <c r="L252" s="53" t="s">
        <v>574</v>
      </c>
      <c r="M252" s="52"/>
      <c r="N252" s="52"/>
      <c r="O252" s="62"/>
      <c r="P252" s="58" t="str">
        <f t="shared" si="1"/>
        <v>#DIV/0!</v>
      </c>
      <c r="Q252" s="59"/>
      <c r="R252" s="60"/>
      <c r="S252" s="58" t="str">
        <f t="shared" si="2"/>
        <v>#DIV/0!</v>
      </c>
      <c r="T252" s="59"/>
      <c r="U252" s="52"/>
      <c r="V252" s="61" t="str">
        <f t="shared" si="3"/>
        <v>#DIV/0!</v>
      </c>
      <c r="W252" s="52"/>
      <c r="X252" s="3"/>
    </row>
    <row r="253" ht="14.25" customHeight="1">
      <c r="A253" s="52"/>
      <c r="B253" s="53" t="s">
        <v>575</v>
      </c>
      <c r="C253" s="52"/>
      <c r="D253" s="52"/>
      <c r="E253" s="52"/>
      <c r="F253" s="52"/>
      <c r="G253" s="52"/>
      <c r="H253" s="55"/>
      <c r="I253" s="55"/>
      <c r="J253" s="56"/>
      <c r="K253" s="52"/>
      <c r="L253" s="53" t="s">
        <v>576</v>
      </c>
      <c r="M253" s="52"/>
      <c r="N253" s="52"/>
      <c r="O253" s="64"/>
      <c r="P253" s="58" t="str">
        <f t="shared" si="1"/>
        <v>#DIV/0!</v>
      </c>
      <c r="Q253" s="59"/>
      <c r="R253" s="60"/>
      <c r="S253" s="58" t="str">
        <f t="shared" si="2"/>
        <v>#DIV/0!</v>
      </c>
      <c r="T253" s="59"/>
      <c r="U253" s="52"/>
      <c r="V253" s="61" t="str">
        <f t="shared" si="3"/>
        <v>#DIV/0!</v>
      </c>
      <c r="W253" s="52"/>
      <c r="X253" s="3"/>
    </row>
    <row r="254" ht="14.25" customHeight="1">
      <c r="A254" s="52"/>
      <c r="B254" s="53" t="s">
        <v>577</v>
      </c>
      <c r="C254" s="52"/>
      <c r="D254" s="52"/>
      <c r="E254" s="52"/>
      <c r="F254" s="52"/>
      <c r="G254" s="52"/>
      <c r="H254" s="55"/>
      <c r="I254" s="55"/>
      <c r="J254" s="56"/>
      <c r="K254" s="52"/>
      <c r="L254" s="53" t="s">
        <v>578</v>
      </c>
      <c r="M254" s="52"/>
      <c r="N254" s="52"/>
      <c r="O254" s="71"/>
      <c r="P254" s="58" t="str">
        <f t="shared" si="1"/>
        <v>#DIV/0!</v>
      </c>
      <c r="Q254" s="59"/>
      <c r="R254" s="76"/>
      <c r="S254" s="58" t="str">
        <f t="shared" si="2"/>
        <v>#DIV/0!</v>
      </c>
      <c r="T254" s="59"/>
      <c r="U254" s="52"/>
      <c r="V254" s="61" t="str">
        <f t="shared" si="3"/>
        <v>#DIV/0!</v>
      </c>
      <c r="W254" s="52"/>
      <c r="X254" s="3"/>
    </row>
    <row r="255" ht="14.25" customHeight="1">
      <c r="A255" s="52"/>
      <c r="B255" s="53" t="s">
        <v>579</v>
      </c>
      <c r="C255" s="52"/>
      <c r="D255" s="52"/>
      <c r="E255" s="52"/>
      <c r="F255" s="52"/>
      <c r="G255" s="52"/>
      <c r="H255" s="55"/>
      <c r="I255" s="55"/>
      <c r="J255" s="56"/>
      <c r="K255" s="52"/>
      <c r="L255" s="53" t="s">
        <v>580</v>
      </c>
      <c r="M255" s="52"/>
      <c r="N255" s="52"/>
      <c r="O255" s="70"/>
      <c r="P255" s="58" t="str">
        <f t="shared" si="1"/>
        <v>#DIV/0!</v>
      </c>
      <c r="Q255" s="59"/>
      <c r="R255" s="60"/>
      <c r="S255" s="58" t="str">
        <f t="shared" si="2"/>
        <v>#DIV/0!</v>
      </c>
      <c r="T255" s="59"/>
      <c r="U255" s="52"/>
      <c r="V255" s="61" t="str">
        <f t="shared" si="3"/>
        <v>#DIV/0!</v>
      </c>
      <c r="W255" s="52"/>
      <c r="X255" s="3"/>
    </row>
    <row r="256" ht="14.25" customHeight="1">
      <c r="A256" s="52"/>
      <c r="B256" s="53" t="s">
        <v>581</v>
      </c>
      <c r="C256" s="52"/>
      <c r="D256" s="52"/>
      <c r="E256" s="52"/>
      <c r="F256" s="52"/>
      <c r="G256" s="52"/>
      <c r="H256" s="55"/>
      <c r="I256" s="55"/>
      <c r="J256" s="56"/>
      <c r="K256" s="52"/>
      <c r="L256" s="53" t="s">
        <v>582</v>
      </c>
      <c r="M256" s="52"/>
      <c r="N256" s="52"/>
      <c r="O256" s="70"/>
      <c r="P256" s="58" t="str">
        <f t="shared" si="1"/>
        <v>#DIV/0!</v>
      </c>
      <c r="Q256" s="59"/>
      <c r="R256" s="60"/>
      <c r="S256" s="58" t="str">
        <f t="shared" si="2"/>
        <v>#DIV/0!</v>
      </c>
      <c r="T256" s="59"/>
      <c r="U256" s="52"/>
      <c r="V256" s="61" t="str">
        <f t="shared" si="3"/>
        <v>#DIV/0!</v>
      </c>
      <c r="W256" s="52"/>
      <c r="X256" s="3"/>
    </row>
    <row r="257" ht="14.25" customHeight="1">
      <c r="A257" s="52"/>
      <c r="B257" s="53" t="s">
        <v>583</v>
      </c>
      <c r="C257" s="52"/>
      <c r="D257" s="52"/>
      <c r="E257" s="52"/>
      <c r="F257" s="52"/>
      <c r="G257" s="52"/>
      <c r="H257" s="55"/>
      <c r="I257" s="55"/>
      <c r="J257" s="56"/>
      <c r="K257" s="52"/>
      <c r="L257" s="53" t="s">
        <v>584</v>
      </c>
      <c r="M257" s="52"/>
      <c r="N257" s="52"/>
      <c r="O257" s="70"/>
      <c r="P257" s="58" t="str">
        <f t="shared" si="1"/>
        <v>#DIV/0!</v>
      </c>
      <c r="Q257" s="59"/>
      <c r="R257" s="60"/>
      <c r="S257" s="58" t="str">
        <f t="shared" si="2"/>
        <v>#DIV/0!</v>
      </c>
      <c r="T257" s="59"/>
      <c r="U257" s="52"/>
      <c r="V257" s="61" t="str">
        <f t="shared" si="3"/>
        <v>#DIV/0!</v>
      </c>
      <c r="W257" s="52"/>
      <c r="X257" s="3"/>
    </row>
    <row r="258" ht="14.25" customHeight="1">
      <c r="A258" s="52"/>
      <c r="B258" s="53" t="s">
        <v>585</v>
      </c>
      <c r="C258" s="52"/>
      <c r="D258" s="52"/>
      <c r="E258" s="52"/>
      <c r="F258" s="52"/>
      <c r="G258" s="52"/>
      <c r="H258" s="55"/>
      <c r="I258" s="55"/>
      <c r="J258" s="56"/>
      <c r="K258" s="52"/>
      <c r="L258" s="53" t="s">
        <v>586</v>
      </c>
      <c r="M258" s="52"/>
      <c r="N258" s="52"/>
      <c r="O258" s="71"/>
      <c r="P258" s="58" t="str">
        <f t="shared" si="1"/>
        <v>#DIV/0!</v>
      </c>
      <c r="Q258" s="59"/>
      <c r="R258" s="60"/>
      <c r="S258" s="58" t="str">
        <f t="shared" si="2"/>
        <v>#DIV/0!</v>
      </c>
      <c r="T258" s="59"/>
      <c r="U258" s="52"/>
      <c r="V258" s="61" t="str">
        <f t="shared" si="3"/>
        <v>#DIV/0!</v>
      </c>
      <c r="W258" s="52"/>
      <c r="X258" s="3"/>
    </row>
    <row r="259" ht="14.25" customHeight="1">
      <c r="A259" s="52"/>
      <c r="B259" s="53" t="s">
        <v>587</v>
      </c>
      <c r="C259" s="52"/>
      <c r="D259" s="52"/>
      <c r="E259" s="52"/>
      <c r="F259" s="52"/>
      <c r="G259" s="52"/>
      <c r="H259" s="55"/>
      <c r="I259" s="55"/>
      <c r="J259" s="56"/>
      <c r="K259" s="52"/>
      <c r="L259" s="53" t="s">
        <v>588</v>
      </c>
      <c r="M259" s="52"/>
      <c r="N259" s="52"/>
      <c r="O259" s="70"/>
      <c r="P259" s="58" t="str">
        <f t="shared" si="1"/>
        <v>#DIV/0!</v>
      </c>
      <c r="Q259" s="59"/>
      <c r="R259" s="60"/>
      <c r="S259" s="58" t="str">
        <f t="shared" si="2"/>
        <v>#DIV/0!</v>
      </c>
      <c r="T259" s="59"/>
      <c r="U259" s="52"/>
      <c r="V259" s="61" t="str">
        <f t="shared" si="3"/>
        <v>#DIV/0!</v>
      </c>
      <c r="W259" s="52"/>
      <c r="X259" s="3"/>
    </row>
    <row r="260" ht="14.25" customHeight="1">
      <c r="A260" s="52"/>
      <c r="B260" s="53" t="s">
        <v>589</v>
      </c>
      <c r="C260" s="52"/>
      <c r="D260" s="52"/>
      <c r="E260" s="52"/>
      <c r="F260" s="52"/>
      <c r="G260" s="52"/>
      <c r="H260" s="55"/>
      <c r="I260" s="55"/>
      <c r="J260" s="56"/>
      <c r="K260" s="52"/>
      <c r="L260" s="53" t="s">
        <v>590</v>
      </c>
      <c r="M260" s="52"/>
      <c r="N260" s="52"/>
      <c r="O260" s="71"/>
      <c r="P260" s="58" t="str">
        <f t="shared" si="1"/>
        <v>#DIV/0!</v>
      </c>
      <c r="Q260" s="59"/>
      <c r="R260" s="60"/>
      <c r="S260" s="58" t="str">
        <f t="shared" si="2"/>
        <v>#DIV/0!</v>
      </c>
      <c r="T260" s="59"/>
      <c r="U260" s="52"/>
      <c r="V260" s="61" t="str">
        <f t="shared" si="3"/>
        <v>#DIV/0!</v>
      </c>
      <c r="W260" s="52"/>
      <c r="X260" s="3"/>
    </row>
    <row r="261" ht="14.25" customHeight="1">
      <c r="A261" s="52"/>
      <c r="B261" s="53" t="s">
        <v>591</v>
      </c>
      <c r="C261" s="52"/>
      <c r="D261" s="52"/>
      <c r="E261" s="52"/>
      <c r="F261" s="52"/>
      <c r="G261" s="52"/>
      <c r="H261" s="55"/>
      <c r="I261" s="55"/>
      <c r="J261" s="56"/>
      <c r="K261" s="52"/>
      <c r="L261" s="53" t="s">
        <v>592</v>
      </c>
      <c r="M261" s="52"/>
      <c r="N261" s="52"/>
      <c r="O261" s="52"/>
      <c r="P261" s="58" t="str">
        <f t="shared" si="1"/>
        <v>#DIV/0!</v>
      </c>
      <c r="Q261" s="59"/>
      <c r="R261" s="76"/>
      <c r="S261" s="58" t="str">
        <f t="shared" si="2"/>
        <v>#DIV/0!</v>
      </c>
      <c r="T261" s="59"/>
      <c r="U261" s="52"/>
      <c r="V261" s="61" t="str">
        <f t="shared" si="3"/>
        <v>#DIV/0!</v>
      </c>
      <c r="W261" s="52"/>
      <c r="X261" s="3"/>
    </row>
    <row r="262" ht="14.25" customHeight="1">
      <c r="A262" s="52"/>
      <c r="B262" s="53" t="s">
        <v>593</v>
      </c>
      <c r="C262" s="52"/>
      <c r="D262" s="52"/>
      <c r="E262" s="52"/>
      <c r="F262" s="52"/>
      <c r="G262" s="52"/>
      <c r="H262" s="55"/>
      <c r="I262" s="55"/>
      <c r="J262" s="56"/>
      <c r="K262" s="52"/>
      <c r="L262" s="53" t="s">
        <v>594</v>
      </c>
      <c r="M262" s="52"/>
      <c r="N262" s="52"/>
      <c r="O262" s="62"/>
      <c r="P262" s="58" t="str">
        <f t="shared" si="1"/>
        <v>#DIV/0!</v>
      </c>
      <c r="Q262" s="59"/>
      <c r="R262" s="60"/>
      <c r="S262" s="58" t="str">
        <f t="shared" si="2"/>
        <v>#DIV/0!</v>
      </c>
      <c r="T262" s="59"/>
      <c r="U262" s="52"/>
      <c r="V262" s="61" t="str">
        <f t="shared" si="3"/>
        <v>#DIV/0!</v>
      </c>
      <c r="W262" s="52"/>
      <c r="X262" s="3"/>
    </row>
    <row r="263" ht="14.25" customHeight="1">
      <c r="A263" s="52"/>
      <c r="B263" s="53" t="s">
        <v>595</v>
      </c>
      <c r="C263" s="52"/>
      <c r="D263" s="52"/>
      <c r="E263" s="52"/>
      <c r="F263" s="52"/>
      <c r="G263" s="52"/>
      <c r="H263" s="55"/>
      <c r="I263" s="55"/>
      <c r="J263" s="56"/>
      <c r="K263" s="52"/>
      <c r="L263" s="53" t="s">
        <v>596</v>
      </c>
      <c r="M263" s="52"/>
      <c r="N263" s="52"/>
      <c r="O263" s="52"/>
      <c r="P263" s="58" t="str">
        <f t="shared" si="1"/>
        <v>#DIV/0!</v>
      </c>
      <c r="Q263" s="59"/>
      <c r="R263" s="76"/>
      <c r="S263" s="58" t="str">
        <f t="shared" si="2"/>
        <v>#DIV/0!</v>
      </c>
      <c r="T263" s="59"/>
      <c r="U263" s="52"/>
      <c r="V263" s="61" t="str">
        <f t="shared" si="3"/>
        <v>#DIV/0!</v>
      </c>
      <c r="W263" s="52"/>
      <c r="X263" s="3"/>
    </row>
    <row r="264" ht="14.25" customHeight="1">
      <c r="A264" s="52"/>
      <c r="B264" s="53" t="s">
        <v>597</v>
      </c>
      <c r="C264" s="52"/>
      <c r="D264" s="52"/>
      <c r="E264" s="52"/>
      <c r="F264" s="52"/>
      <c r="G264" s="52"/>
      <c r="H264" s="55"/>
      <c r="I264" s="55"/>
      <c r="J264" s="56"/>
      <c r="K264" s="52"/>
      <c r="L264" s="53" t="s">
        <v>598</v>
      </c>
      <c r="M264" s="52"/>
      <c r="N264" s="52"/>
      <c r="O264" s="52"/>
      <c r="P264" s="58" t="str">
        <f t="shared" si="1"/>
        <v>#DIV/0!</v>
      </c>
      <c r="Q264" s="59"/>
      <c r="R264" s="76"/>
      <c r="S264" s="58" t="str">
        <f t="shared" si="2"/>
        <v>#DIV/0!</v>
      </c>
      <c r="T264" s="59"/>
      <c r="U264" s="52"/>
      <c r="V264" s="61" t="str">
        <f t="shared" si="3"/>
        <v>#DIV/0!</v>
      </c>
      <c r="W264" s="52"/>
      <c r="X264" s="3"/>
    </row>
    <row r="265" ht="14.25" customHeight="1">
      <c r="A265" s="52"/>
      <c r="B265" s="53" t="s">
        <v>599</v>
      </c>
      <c r="C265" s="52"/>
      <c r="D265" s="52"/>
      <c r="E265" s="52"/>
      <c r="F265" s="52"/>
      <c r="G265" s="52"/>
      <c r="H265" s="55"/>
      <c r="I265" s="55"/>
      <c r="J265" s="56"/>
      <c r="K265" s="52"/>
      <c r="L265" s="53" t="s">
        <v>600</v>
      </c>
      <c r="M265" s="52"/>
      <c r="N265" s="52"/>
      <c r="O265" s="62"/>
      <c r="P265" s="58" t="str">
        <f t="shared" si="1"/>
        <v>#DIV/0!</v>
      </c>
      <c r="Q265" s="59"/>
      <c r="R265" s="60"/>
      <c r="S265" s="58" t="str">
        <f t="shared" si="2"/>
        <v>#DIV/0!</v>
      </c>
      <c r="T265" s="59"/>
      <c r="U265" s="52"/>
      <c r="V265" s="61" t="str">
        <f t="shared" si="3"/>
        <v>#DIV/0!</v>
      </c>
      <c r="W265" s="52"/>
      <c r="X265" s="3"/>
    </row>
    <row r="266" ht="14.25" customHeight="1">
      <c r="A266" s="52"/>
      <c r="B266" s="53" t="s">
        <v>601</v>
      </c>
      <c r="C266" s="52"/>
      <c r="D266" s="52"/>
      <c r="E266" s="52"/>
      <c r="F266" s="52"/>
      <c r="G266" s="52"/>
      <c r="H266" s="55"/>
      <c r="I266" s="55"/>
      <c r="J266" s="56"/>
      <c r="K266" s="52"/>
      <c r="L266" s="53" t="s">
        <v>602</v>
      </c>
      <c r="M266" s="52"/>
      <c r="N266" s="52"/>
      <c r="O266" s="52"/>
      <c r="P266" s="58" t="str">
        <f t="shared" si="1"/>
        <v>#DIV/0!</v>
      </c>
      <c r="Q266" s="59"/>
      <c r="R266" s="76"/>
      <c r="S266" s="58" t="str">
        <f t="shared" si="2"/>
        <v>#DIV/0!</v>
      </c>
      <c r="T266" s="59"/>
      <c r="U266" s="52"/>
      <c r="V266" s="61" t="str">
        <f t="shared" si="3"/>
        <v>#DIV/0!</v>
      </c>
      <c r="W266" s="52"/>
      <c r="X266" s="3"/>
    </row>
    <row r="267" ht="14.25" customHeight="1">
      <c r="A267" s="52"/>
      <c r="B267" s="53" t="s">
        <v>603</v>
      </c>
      <c r="C267" s="52"/>
      <c r="D267" s="52"/>
      <c r="E267" s="52"/>
      <c r="F267" s="52"/>
      <c r="G267" s="52"/>
      <c r="H267" s="55"/>
      <c r="I267" s="55"/>
      <c r="J267" s="56"/>
      <c r="K267" s="52"/>
      <c r="L267" s="53" t="s">
        <v>604</v>
      </c>
      <c r="M267" s="52"/>
      <c r="N267" s="52"/>
      <c r="O267" s="52"/>
      <c r="P267" s="58" t="str">
        <f t="shared" si="1"/>
        <v>#DIV/0!</v>
      </c>
      <c r="Q267" s="59"/>
      <c r="R267" s="76"/>
      <c r="S267" s="58" t="str">
        <f t="shared" si="2"/>
        <v>#DIV/0!</v>
      </c>
      <c r="T267" s="59"/>
      <c r="U267" s="52"/>
      <c r="V267" s="61" t="str">
        <f t="shared" si="3"/>
        <v>#DIV/0!</v>
      </c>
      <c r="W267" s="52"/>
      <c r="X267" s="3"/>
    </row>
    <row r="268" ht="14.25" customHeight="1">
      <c r="A268" s="52"/>
      <c r="B268" s="53" t="s">
        <v>605</v>
      </c>
      <c r="C268" s="52"/>
      <c r="D268" s="52"/>
      <c r="E268" s="52"/>
      <c r="F268" s="52"/>
      <c r="G268" s="52"/>
      <c r="H268" s="55"/>
      <c r="I268" s="55"/>
      <c r="J268" s="56"/>
      <c r="K268" s="52"/>
      <c r="L268" s="53" t="s">
        <v>606</v>
      </c>
      <c r="M268" s="52"/>
      <c r="N268" s="52"/>
      <c r="O268" s="57"/>
      <c r="P268" s="58" t="str">
        <f t="shared" si="1"/>
        <v>#DIV/0!</v>
      </c>
      <c r="Q268" s="59"/>
      <c r="R268" s="60"/>
      <c r="S268" s="58" t="str">
        <f t="shared" si="2"/>
        <v>#DIV/0!</v>
      </c>
      <c r="T268" s="59"/>
      <c r="U268" s="52"/>
      <c r="V268" s="61" t="str">
        <f t="shared" si="3"/>
        <v>#DIV/0!</v>
      </c>
      <c r="W268" s="52"/>
      <c r="X268" s="3"/>
    </row>
    <row r="269" ht="14.25" customHeight="1">
      <c r="A269" s="52"/>
      <c r="B269" s="53" t="s">
        <v>607</v>
      </c>
      <c r="C269" s="52"/>
      <c r="D269" s="52"/>
      <c r="E269" s="52"/>
      <c r="F269" s="52"/>
      <c r="G269" s="52"/>
      <c r="H269" s="55"/>
      <c r="I269" s="55"/>
      <c r="J269" s="56"/>
      <c r="K269" s="52"/>
      <c r="L269" s="53" t="s">
        <v>608</v>
      </c>
      <c r="M269" s="52"/>
      <c r="N269" s="52"/>
      <c r="O269" s="52"/>
      <c r="P269" s="58" t="str">
        <f t="shared" si="1"/>
        <v>#DIV/0!</v>
      </c>
      <c r="Q269" s="59"/>
      <c r="R269" s="76"/>
      <c r="S269" s="58" t="str">
        <f t="shared" si="2"/>
        <v>#DIV/0!</v>
      </c>
      <c r="T269" s="59"/>
      <c r="U269" s="52"/>
      <c r="V269" s="61" t="str">
        <f t="shared" si="3"/>
        <v>#DIV/0!</v>
      </c>
      <c r="W269" s="52"/>
      <c r="X269" s="3"/>
    </row>
    <row r="270" ht="14.25" customHeight="1">
      <c r="A270" s="52"/>
      <c r="B270" s="53" t="s">
        <v>609</v>
      </c>
      <c r="C270" s="52"/>
      <c r="D270" s="52"/>
      <c r="E270" s="52"/>
      <c r="F270" s="52"/>
      <c r="G270" s="52"/>
      <c r="H270" s="55"/>
      <c r="I270" s="55"/>
      <c r="J270" s="56"/>
      <c r="K270" s="52"/>
      <c r="L270" s="53" t="s">
        <v>610</v>
      </c>
      <c r="M270" s="52"/>
      <c r="N270" s="52"/>
      <c r="O270" s="52"/>
      <c r="P270" s="58" t="str">
        <f t="shared" si="1"/>
        <v>#DIV/0!</v>
      </c>
      <c r="Q270" s="59"/>
      <c r="R270" s="76"/>
      <c r="S270" s="58" t="str">
        <f t="shared" si="2"/>
        <v>#DIV/0!</v>
      </c>
      <c r="T270" s="59"/>
      <c r="U270" s="52"/>
      <c r="V270" s="61" t="str">
        <f t="shared" si="3"/>
        <v>#DIV/0!</v>
      </c>
      <c r="W270" s="52"/>
      <c r="X270" s="3"/>
    </row>
    <row r="271" ht="14.25" customHeight="1">
      <c r="A271" s="52"/>
      <c r="B271" s="53" t="s">
        <v>611</v>
      </c>
      <c r="C271" s="52"/>
      <c r="D271" s="52"/>
      <c r="E271" s="52"/>
      <c r="F271" s="52"/>
      <c r="G271" s="52"/>
      <c r="H271" s="55"/>
      <c r="I271" s="55"/>
      <c r="J271" s="56"/>
      <c r="K271" s="52"/>
      <c r="L271" s="53" t="s">
        <v>612</v>
      </c>
      <c r="M271" s="52"/>
      <c r="N271" s="52"/>
      <c r="O271" s="52"/>
      <c r="P271" s="58" t="str">
        <f t="shared" si="1"/>
        <v>#DIV/0!</v>
      </c>
      <c r="Q271" s="59"/>
      <c r="R271" s="76"/>
      <c r="S271" s="58" t="str">
        <f t="shared" si="2"/>
        <v>#DIV/0!</v>
      </c>
      <c r="T271" s="59"/>
      <c r="U271" s="52"/>
      <c r="V271" s="61" t="str">
        <f t="shared" si="3"/>
        <v>#DIV/0!</v>
      </c>
      <c r="W271" s="52"/>
      <c r="X271" s="3"/>
    </row>
    <row r="272" ht="14.25" customHeight="1">
      <c r="A272" s="52"/>
      <c r="B272" s="53" t="s">
        <v>613</v>
      </c>
      <c r="C272" s="52"/>
      <c r="D272" s="52"/>
      <c r="E272" s="52"/>
      <c r="F272" s="52"/>
      <c r="G272" s="52"/>
      <c r="H272" s="55"/>
      <c r="I272" s="55"/>
      <c r="J272" s="56"/>
      <c r="K272" s="52"/>
      <c r="L272" s="53" t="s">
        <v>614</v>
      </c>
      <c r="M272" s="52"/>
      <c r="N272" s="52"/>
      <c r="O272" s="52"/>
      <c r="P272" s="58" t="str">
        <f t="shared" si="1"/>
        <v>#DIV/0!</v>
      </c>
      <c r="Q272" s="59"/>
      <c r="R272" s="60"/>
      <c r="S272" s="58" t="str">
        <f t="shared" si="2"/>
        <v>#DIV/0!</v>
      </c>
      <c r="T272" s="59"/>
      <c r="U272" s="52"/>
      <c r="V272" s="61" t="str">
        <f t="shared" si="3"/>
        <v>#DIV/0!</v>
      </c>
      <c r="W272" s="52"/>
      <c r="X272" s="3"/>
    </row>
    <row r="273" ht="14.25" customHeight="1">
      <c r="A273" s="52"/>
      <c r="B273" s="53" t="s">
        <v>615</v>
      </c>
      <c r="C273" s="52"/>
      <c r="D273" s="52"/>
      <c r="E273" s="52"/>
      <c r="F273" s="52"/>
      <c r="G273" s="52"/>
      <c r="H273" s="55"/>
      <c r="I273" s="55"/>
      <c r="J273" s="56"/>
      <c r="K273" s="52"/>
      <c r="L273" s="53" t="s">
        <v>616</v>
      </c>
      <c r="M273" s="52"/>
      <c r="N273" s="52"/>
      <c r="O273" s="52"/>
      <c r="P273" s="58" t="str">
        <f t="shared" si="1"/>
        <v>#DIV/0!</v>
      </c>
      <c r="Q273" s="59"/>
      <c r="R273" s="76"/>
      <c r="S273" s="58" t="str">
        <f t="shared" si="2"/>
        <v>#DIV/0!</v>
      </c>
      <c r="T273" s="59"/>
      <c r="U273" s="52"/>
      <c r="V273" s="61" t="str">
        <f t="shared" si="3"/>
        <v>#DIV/0!</v>
      </c>
      <c r="W273" s="52"/>
      <c r="X273" s="3"/>
    </row>
    <row r="274" ht="14.25" customHeight="1">
      <c r="A274" s="52"/>
      <c r="B274" s="53" t="s">
        <v>617</v>
      </c>
      <c r="C274" s="52"/>
      <c r="D274" s="52"/>
      <c r="E274" s="52"/>
      <c r="F274" s="52"/>
      <c r="G274" s="52"/>
      <c r="H274" s="55"/>
      <c r="I274" s="55"/>
      <c r="J274" s="56"/>
      <c r="K274" s="52"/>
      <c r="L274" s="53" t="s">
        <v>618</v>
      </c>
      <c r="M274" s="52"/>
      <c r="N274" s="52"/>
      <c r="O274" s="52"/>
      <c r="P274" s="58" t="str">
        <f t="shared" si="1"/>
        <v>#DIV/0!</v>
      </c>
      <c r="Q274" s="59"/>
      <c r="R274" s="76"/>
      <c r="S274" s="58" t="str">
        <f t="shared" si="2"/>
        <v>#DIV/0!</v>
      </c>
      <c r="T274" s="59"/>
      <c r="U274" s="52"/>
      <c r="V274" s="61" t="str">
        <f t="shared" si="3"/>
        <v>#DIV/0!</v>
      </c>
      <c r="W274" s="52"/>
      <c r="X274" s="3"/>
    </row>
    <row r="275" ht="14.25" customHeight="1">
      <c r="A275" s="52"/>
      <c r="B275" s="53" t="s">
        <v>619</v>
      </c>
      <c r="C275" s="52"/>
      <c r="D275" s="52"/>
      <c r="E275" s="52"/>
      <c r="F275" s="52"/>
      <c r="G275" s="52"/>
      <c r="H275" s="55"/>
      <c r="I275" s="55"/>
      <c r="J275" s="56"/>
      <c r="K275" s="52"/>
      <c r="L275" s="53" t="s">
        <v>620</v>
      </c>
      <c r="M275" s="52"/>
      <c r="N275" s="52"/>
      <c r="O275" s="52"/>
      <c r="P275" s="58" t="str">
        <f t="shared" si="1"/>
        <v>#DIV/0!</v>
      </c>
      <c r="Q275" s="59"/>
      <c r="R275" s="76"/>
      <c r="S275" s="58" t="str">
        <f t="shared" si="2"/>
        <v>#DIV/0!</v>
      </c>
      <c r="T275" s="59"/>
      <c r="U275" s="52"/>
      <c r="V275" s="61" t="str">
        <f t="shared" si="3"/>
        <v>#DIV/0!</v>
      </c>
      <c r="W275" s="52"/>
      <c r="X275" s="3"/>
    </row>
    <row r="276" ht="14.25" customHeight="1">
      <c r="A276" s="52"/>
      <c r="B276" s="53" t="s">
        <v>621</v>
      </c>
      <c r="C276" s="52"/>
      <c r="D276" s="52"/>
      <c r="E276" s="52"/>
      <c r="F276" s="52"/>
      <c r="G276" s="52"/>
      <c r="H276" s="55"/>
      <c r="I276" s="55"/>
      <c r="J276" s="56"/>
      <c r="K276" s="52"/>
      <c r="L276" s="53" t="s">
        <v>622</v>
      </c>
      <c r="M276" s="52"/>
      <c r="N276" s="52"/>
      <c r="O276" s="52"/>
      <c r="P276" s="58" t="str">
        <f t="shared" si="1"/>
        <v>#DIV/0!</v>
      </c>
      <c r="Q276" s="59"/>
      <c r="R276" s="60"/>
      <c r="S276" s="58" t="str">
        <f t="shared" si="2"/>
        <v>#DIV/0!</v>
      </c>
      <c r="T276" s="59"/>
      <c r="U276" s="52"/>
      <c r="V276" s="61" t="str">
        <f t="shared" si="3"/>
        <v>#DIV/0!</v>
      </c>
      <c r="W276" s="52"/>
      <c r="X276" s="3"/>
    </row>
    <row r="277" ht="14.25" customHeight="1">
      <c r="A277" s="52"/>
      <c r="B277" s="53" t="s">
        <v>623</v>
      </c>
      <c r="C277" s="52"/>
      <c r="D277" s="52"/>
      <c r="E277" s="52"/>
      <c r="F277" s="52"/>
      <c r="G277" s="52"/>
      <c r="H277" s="55"/>
      <c r="I277" s="55"/>
      <c r="J277" s="56"/>
      <c r="K277" s="52"/>
      <c r="L277" s="53" t="s">
        <v>624</v>
      </c>
      <c r="M277" s="52"/>
      <c r="N277" s="52"/>
      <c r="O277" s="62"/>
      <c r="P277" s="58" t="str">
        <f t="shared" si="1"/>
        <v>#DIV/0!</v>
      </c>
      <c r="Q277" s="59"/>
      <c r="R277" s="60"/>
      <c r="S277" s="58" t="str">
        <f t="shared" si="2"/>
        <v>#DIV/0!</v>
      </c>
      <c r="T277" s="59"/>
      <c r="U277" s="52"/>
      <c r="V277" s="61" t="str">
        <f t="shared" si="3"/>
        <v>#DIV/0!</v>
      </c>
      <c r="W277" s="52"/>
      <c r="X277" s="3"/>
    </row>
    <row r="278" ht="14.25" customHeight="1">
      <c r="A278" s="52"/>
      <c r="B278" s="53" t="s">
        <v>625</v>
      </c>
      <c r="C278" s="52"/>
      <c r="D278" s="52"/>
      <c r="E278" s="52"/>
      <c r="F278" s="52"/>
      <c r="G278" s="52"/>
      <c r="H278" s="55"/>
      <c r="I278" s="55"/>
      <c r="J278" s="56"/>
      <c r="K278" s="52"/>
      <c r="L278" s="53" t="s">
        <v>626</v>
      </c>
      <c r="M278" s="52"/>
      <c r="N278" s="52"/>
      <c r="O278" s="52"/>
      <c r="P278" s="58" t="str">
        <f t="shared" si="1"/>
        <v>#DIV/0!</v>
      </c>
      <c r="Q278" s="59"/>
      <c r="R278" s="76"/>
      <c r="S278" s="58" t="str">
        <f t="shared" si="2"/>
        <v>#DIV/0!</v>
      </c>
      <c r="T278" s="59"/>
      <c r="U278" s="52"/>
      <c r="V278" s="61" t="str">
        <f t="shared" si="3"/>
        <v>#DIV/0!</v>
      </c>
      <c r="W278" s="52"/>
      <c r="X278" s="3"/>
    </row>
    <row r="279" ht="14.25" customHeight="1">
      <c r="A279" s="52"/>
      <c r="B279" s="53" t="s">
        <v>627</v>
      </c>
      <c r="C279" s="52"/>
      <c r="D279" s="52"/>
      <c r="E279" s="52"/>
      <c r="F279" s="52"/>
      <c r="G279" s="52"/>
      <c r="H279" s="55"/>
      <c r="I279" s="55"/>
      <c r="J279" s="56"/>
      <c r="K279" s="52"/>
      <c r="L279" s="53" t="s">
        <v>628</v>
      </c>
      <c r="M279" s="52"/>
      <c r="N279" s="52"/>
      <c r="O279" s="52"/>
      <c r="P279" s="58" t="str">
        <f t="shared" si="1"/>
        <v>#DIV/0!</v>
      </c>
      <c r="Q279" s="59"/>
      <c r="R279" s="76"/>
      <c r="S279" s="58" t="str">
        <f t="shared" si="2"/>
        <v>#DIV/0!</v>
      </c>
      <c r="T279" s="59"/>
      <c r="U279" s="52"/>
      <c r="V279" s="61" t="str">
        <f t="shared" si="3"/>
        <v>#DIV/0!</v>
      </c>
      <c r="W279" s="52"/>
      <c r="X279" s="3"/>
    </row>
    <row r="280" ht="14.25" customHeight="1">
      <c r="A280" s="52"/>
      <c r="B280" s="53" t="s">
        <v>629</v>
      </c>
      <c r="C280" s="52"/>
      <c r="D280" s="52"/>
      <c r="E280" s="52"/>
      <c r="F280" s="52"/>
      <c r="G280" s="52"/>
      <c r="H280" s="55"/>
      <c r="I280" s="55"/>
      <c r="J280" s="56"/>
      <c r="K280" s="52"/>
      <c r="L280" s="53" t="s">
        <v>630</v>
      </c>
      <c r="M280" s="52"/>
      <c r="N280" s="52"/>
      <c r="O280" s="52"/>
      <c r="P280" s="58" t="str">
        <f t="shared" si="1"/>
        <v>#DIV/0!</v>
      </c>
      <c r="Q280" s="59"/>
      <c r="R280" s="76"/>
      <c r="S280" s="58" t="str">
        <f t="shared" si="2"/>
        <v>#DIV/0!</v>
      </c>
      <c r="T280" s="59"/>
      <c r="U280" s="52"/>
      <c r="V280" s="61" t="str">
        <f t="shared" si="3"/>
        <v>#DIV/0!</v>
      </c>
      <c r="W280" s="52"/>
      <c r="X280" s="3"/>
    </row>
    <row r="281" ht="14.25" customHeight="1">
      <c r="A281" s="52"/>
      <c r="B281" s="53" t="s">
        <v>631</v>
      </c>
      <c r="C281" s="52"/>
      <c r="D281" s="52"/>
      <c r="E281" s="52"/>
      <c r="F281" s="52"/>
      <c r="G281" s="52"/>
      <c r="H281" s="55"/>
      <c r="I281" s="55"/>
      <c r="J281" s="56"/>
      <c r="K281" s="52"/>
      <c r="L281" s="53" t="s">
        <v>632</v>
      </c>
      <c r="M281" s="52"/>
      <c r="N281" s="52"/>
      <c r="O281" s="52"/>
      <c r="P281" s="58" t="str">
        <f t="shared" si="1"/>
        <v>#DIV/0!</v>
      </c>
      <c r="Q281" s="59"/>
      <c r="R281" s="76"/>
      <c r="S281" s="58" t="str">
        <f t="shared" si="2"/>
        <v>#DIV/0!</v>
      </c>
      <c r="T281" s="59"/>
      <c r="U281" s="52"/>
      <c r="V281" s="61" t="str">
        <f t="shared" si="3"/>
        <v>#DIV/0!</v>
      </c>
      <c r="W281" s="52"/>
      <c r="X281" s="3"/>
    </row>
    <row r="282" ht="14.25" customHeight="1">
      <c r="A282" s="52"/>
      <c r="B282" s="53" t="s">
        <v>633</v>
      </c>
      <c r="C282" s="52"/>
      <c r="D282" s="52"/>
      <c r="E282" s="52"/>
      <c r="F282" s="52"/>
      <c r="G282" s="52"/>
      <c r="H282" s="55"/>
      <c r="I282" s="55"/>
      <c r="J282" s="56"/>
      <c r="K282" s="52"/>
      <c r="L282" s="53" t="s">
        <v>634</v>
      </c>
      <c r="M282" s="52"/>
      <c r="N282" s="52"/>
      <c r="O282" s="52"/>
      <c r="P282" s="58" t="str">
        <f t="shared" si="1"/>
        <v>#DIV/0!</v>
      </c>
      <c r="Q282" s="59"/>
      <c r="R282" s="76"/>
      <c r="S282" s="58" t="str">
        <f t="shared" si="2"/>
        <v>#DIV/0!</v>
      </c>
      <c r="T282" s="59"/>
      <c r="U282" s="52"/>
      <c r="V282" s="61" t="str">
        <f t="shared" si="3"/>
        <v>#DIV/0!</v>
      </c>
      <c r="W282" s="52"/>
      <c r="X282" s="3"/>
    </row>
    <row r="283" ht="14.25" customHeight="1">
      <c r="A283" s="52"/>
      <c r="B283" s="53" t="s">
        <v>635</v>
      </c>
      <c r="C283" s="52"/>
      <c r="D283" s="52"/>
      <c r="E283" s="52"/>
      <c r="F283" s="52"/>
      <c r="G283" s="52"/>
      <c r="H283" s="55"/>
      <c r="I283" s="55"/>
      <c r="J283" s="56"/>
      <c r="K283" s="52"/>
      <c r="L283" s="53" t="s">
        <v>636</v>
      </c>
      <c r="M283" s="52"/>
      <c r="N283" s="52"/>
      <c r="O283" s="52"/>
      <c r="P283" s="58" t="str">
        <f t="shared" si="1"/>
        <v>#DIV/0!</v>
      </c>
      <c r="Q283" s="59"/>
      <c r="R283" s="76"/>
      <c r="S283" s="58" t="str">
        <f t="shared" si="2"/>
        <v>#DIV/0!</v>
      </c>
      <c r="T283" s="59"/>
      <c r="U283" s="52"/>
      <c r="V283" s="61" t="str">
        <f t="shared" si="3"/>
        <v>#DIV/0!</v>
      </c>
      <c r="W283" s="52"/>
      <c r="X283" s="3"/>
    </row>
    <row r="284" ht="14.25" customHeight="1">
      <c r="A284" s="52"/>
      <c r="B284" s="53" t="s">
        <v>637</v>
      </c>
      <c r="C284" s="52"/>
      <c r="D284" s="52"/>
      <c r="E284" s="52"/>
      <c r="F284" s="52"/>
      <c r="G284" s="52"/>
      <c r="H284" s="55"/>
      <c r="I284" s="55"/>
      <c r="J284" s="56"/>
      <c r="K284" s="52"/>
      <c r="L284" s="53" t="s">
        <v>638</v>
      </c>
      <c r="M284" s="52"/>
      <c r="N284" s="52"/>
      <c r="O284" s="52"/>
      <c r="P284" s="58" t="str">
        <f t="shared" si="1"/>
        <v>#DIV/0!</v>
      </c>
      <c r="Q284" s="59"/>
      <c r="R284" s="76"/>
      <c r="S284" s="58" t="str">
        <f t="shared" si="2"/>
        <v>#DIV/0!</v>
      </c>
      <c r="T284" s="59"/>
      <c r="U284" s="52"/>
      <c r="V284" s="61" t="str">
        <f t="shared" si="3"/>
        <v>#DIV/0!</v>
      </c>
      <c r="W284" s="52"/>
      <c r="X284" s="3"/>
    </row>
    <row r="285" ht="14.25" customHeight="1">
      <c r="A285" s="52"/>
      <c r="B285" s="53" t="s">
        <v>639</v>
      </c>
      <c r="C285" s="52"/>
      <c r="D285" s="52"/>
      <c r="E285" s="52"/>
      <c r="F285" s="52"/>
      <c r="G285" s="52"/>
      <c r="H285" s="55"/>
      <c r="I285" s="55"/>
      <c r="J285" s="56"/>
      <c r="K285" s="52"/>
      <c r="L285" s="53" t="s">
        <v>640</v>
      </c>
      <c r="M285" s="52"/>
      <c r="N285" s="52"/>
      <c r="O285" s="52"/>
      <c r="P285" s="58" t="str">
        <f t="shared" si="1"/>
        <v>#DIV/0!</v>
      </c>
      <c r="Q285" s="59"/>
      <c r="R285" s="76"/>
      <c r="S285" s="58" t="str">
        <f t="shared" si="2"/>
        <v>#DIV/0!</v>
      </c>
      <c r="T285" s="59"/>
      <c r="U285" s="52"/>
      <c r="V285" s="61" t="str">
        <f t="shared" si="3"/>
        <v>#DIV/0!</v>
      </c>
      <c r="W285" s="52"/>
      <c r="X285" s="3"/>
    </row>
    <row r="286" ht="14.25" customHeight="1">
      <c r="A286" s="52"/>
      <c r="B286" s="53" t="s">
        <v>641</v>
      </c>
      <c r="C286" s="52"/>
      <c r="D286" s="52"/>
      <c r="E286" s="52"/>
      <c r="F286" s="52"/>
      <c r="G286" s="52"/>
      <c r="H286" s="55"/>
      <c r="I286" s="55"/>
      <c r="J286" s="56"/>
      <c r="K286" s="52"/>
      <c r="L286" s="53" t="s">
        <v>642</v>
      </c>
      <c r="M286" s="52"/>
      <c r="N286" s="52"/>
      <c r="O286" s="52"/>
      <c r="P286" s="58" t="str">
        <f t="shared" si="1"/>
        <v>#DIV/0!</v>
      </c>
      <c r="Q286" s="59"/>
      <c r="R286" s="76"/>
      <c r="S286" s="58" t="str">
        <f t="shared" si="2"/>
        <v>#DIV/0!</v>
      </c>
      <c r="T286" s="59"/>
      <c r="U286" s="52"/>
      <c r="V286" s="61" t="str">
        <f t="shared" si="3"/>
        <v>#DIV/0!</v>
      </c>
      <c r="W286" s="52"/>
      <c r="X286" s="3"/>
    </row>
    <row r="287" ht="14.25" customHeight="1">
      <c r="A287" s="52"/>
      <c r="B287" s="53" t="s">
        <v>643</v>
      </c>
      <c r="C287" s="52"/>
      <c r="D287" s="52"/>
      <c r="E287" s="52"/>
      <c r="F287" s="52"/>
      <c r="G287" s="52"/>
      <c r="H287" s="55"/>
      <c r="I287" s="55"/>
      <c r="J287" s="56"/>
      <c r="K287" s="52"/>
      <c r="L287" s="53" t="s">
        <v>644</v>
      </c>
      <c r="M287" s="52"/>
      <c r="N287" s="52"/>
      <c r="O287" s="52"/>
      <c r="P287" s="58" t="str">
        <f t="shared" si="1"/>
        <v>#DIV/0!</v>
      </c>
      <c r="Q287" s="59"/>
      <c r="R287" s="76"/>
      <c r="S287" s="58" t="str">
        <f t="shared" si="2"/>
        <v>#DIV/0!</v>
      </c>
      <c r="T287" s="59"/>
      <c r="U287" s="52"/>
      <c r="V287" s="61" t="str">
        <f t="shared" si="3"/>
        <v>#DIV/0!</v>
      </c>
      <c r="W287" s="52"/>
      <c r="X287" s="3"/>
    </row>
    <row r="288" ht="14.25" customHeight="1">
      <c r="A288" s="52"/>
      <c r="B288" s="53" t="s">
        <v>645</v>
      </c>
      <c r="C288" s="52"/>
      <c r="D288" s="52"/>
      <c r="E288" s="52"/>
      <c r="F288" s="52"/>
      <c r="G288" s="52"/>
      <c r="H288" s="55"/>
      <c r="I288" s="55"/>
      <c r="J288" s="56"/>
      <c r="K288" s="52"/>
      <c r="L288" s="53" t="s">
        <v>646</v>
      </c>
      <c r="M288" s="52"/>
      <c r="N288" s="52"/>
      <c r="O288" s="52"/>
      <c r="P288" s="58" t="str">
        <f t="shared" si="1"/>
        <v>#DIV/0!</v>
      </c>
      <c r="Q288" s="59"/>
      <c r="R288" s="76"/>
      <c r="S288" s="58" t="str">
        <f t="shared" si="2"/>
        <v>#DIV/0!</v>
      </c>
      <c r="T288" s="59"/>
      <c r="U288" s="52"/>
      <c r="V288" s="61" t="str">
        <f t="shared" si="3"/>
        <v>#DIV/0!</v>
      </c>
      <c r="W288" s="52"/>
      <c r="X288" s="3"/>
    </row>
    <row r="289" ht="14.25" customHeight="1">
      <c r="A289" s="52"/>
      <c r="B289" s="53" t="s">
        <v>647</v>
      </c>
      <c r="C289" s="52"/>
      <c r="D289" s="52"/>
      <c r="E289" s="52"/>
      <c r="F289" s="52"/>
      <c r="G289" s="52"/>
      <c r="H289" s="55"/>
      <c r="I289" s="55"/>
      <c r="J289" s="56"/>
      <c r="K289" s="52"/>
      <c r="L289" s="53" t="s">
        <v>648</v>
      </c>
      <c r="M289" s="52"/>
      <c r="N289" s="52"/>
      <c r="O289" s="52"/>
      <c r="P289" s="58" t="str">
        <f t="shared" si="1"/>
        <v>#DIV/0!</v>
      </c>
      <c r="Q289" s="59"/>
      <c r="R289" s="76"/>
      <c r="S289" s="58" t="str">
        <f t="shared" si="2"/>
        <v>#DIV/0!</v>
      </c>
      <c r="T289" s="59"/>
      <c r="U289" s="52"/>
      <c r="V289" s="61" t="str">
        <f t="shared" si="3"/>
        <v>#DIV/0!</v>
      </c>
      <c r="W289" s="52"/>
      <c r="X289" s="3"/>
    </row>
    <row r="290" ht="14.25" customHeight="1">
      <c r="A290" s="52"/>
      <c r="B290" s="53" t="s">
        <v>649</v>
      </c>
      <c r="C290" s="52"/>
      <c r="D290" s="52"/>
      <c r="E290" s="52"/>
      <c r="F290" s="52"/>
      <c r="G290" s="52"/>
      <c r="H290" s="55"/>
      <c r="I290" s="55"/>
      <c r="J290" s="56"/>
      <c r="K290" s="52"/>
      <c r="L290" s="53" t="s">
        <v>650</v>
      </c>
      <c r="M290" s="52"/>
      <c r="N290" s="52"/>
      <c r="O290" s="52"/>
      <c r="P290" s="58" t="str">
        <f t="shared" si="1"/>
        <v>#DIV/0!</v>
      </c>
      <c r="Q290" s="59"/>
      <c r="R290" s="76"/>
      <c r="S290" s="58" t="str">
        <f t="shared" si="2"/>
        <v>#DIV/0!</v>
      </c>
      <c r="T290" s="66"/>
      <c r="U290" s="52"/>
      <c r="V290" s="61" t="str">
        <f t="shared" si="3"/>
        <v>#DIV/0!</v>
      </c>
      <c r="W290" s="52"/>
    </row>
    <row r="291" ht="14.25" customHeight="1">
      <c r="A291" s="52"/>
      <c r="B291" s="53" t="s">
        <v>651</v>
      </c>
      <c r="C291" s="52"/>
      <c r="D291" s="52"/>
      <c r="E291" s="52"/>
      <c r="F291" s="52"/>
      <c r="G291" s="52"/>
      <c r="H291" s="55"/>
      <c r="I291" s="55"/>
      <c r="J291" s="56"/>
      <c r="K291" s="52"/>
      <c r="L291" s="53" t="s">
        <v>652</v>
      </c>
      <c r="M291" s="52"/>
      <c r="N291" s="52"/>
      <c r="O291" s="52"/>
      <c r="P291" s="58" t="str">
        <f t="shared" si="1"/>
        <v>#DIV/0!</v>
      </c>
      <c r="Q291" s="59"/>
      <c r="R291" s="76"/>
      <c r="S291" s="58" t="str">
        <f t="shared" si="2"/>
        <v>#DIV/0!</v>
      </c>
      <c r="T291" s="66"/>
      <c r="U291" s="52"/>
      <c r="V291" s="61" t="str">
        <f t="shared" si="3"/>
        <v>#DIV/0!</v>
      </c>
      <c r="W291" s="52"/>
    </row>
    <row r="292" ht="14.25" customHeight="1">
      <c r="A292" s="52"/>
      <c r="B292" s="53" t="s">
        <v>653</v>
      </c>
      <c r="C292" s="52"/>
      <c r="D292" s="52"/>
      <c r="E292" s="52"/>
      <c r="F292" s="52"/>
      <c r="G292" s="52"/>
      <c r="H292" s="55"/>
      <c r="I292" s="55"/>
      <c r="J292" s="56"/>
      <c r="K292" s="52"/>
      <c r="L292" s="53" t="s">
        <v>654</v>
      </c>
      <c r="M292" s="52"/>
      <c r="N292" s="52"/>
      <c r="O292" s="52"/>
      <c r="P292" s="58" t="str">
        <f t="shared" si="1"/>
        <v>#DIV/0!</v>
      </c>
      <c r="Q292" s="59"/>
      <c r="R292" s="76"/>
      <c r="S292" s="58" t="str">
        <f t="shared" si="2"/>
        <v>#DIV/0!</v>
      </c>
      <c r="T292" s="66"/>
      <c r="U292" s="52"/>
      <c r="V292" s="61" t="str">
        <f t="shared" si="3"/>
        <v>#DIV/0!</v>
      </c>
      <c r="W292" s="52"/>
    </row>
    <row r="293" ht="14.25" customHeight="1">
      <c r="A293" s="52"/>
      <c r="B293" s="53" t="s">
        <v>655</v>
      </c>
      <c r="C293" s="52"/>
      <c r="D293" s="52"/>
      <c r="E293" s="52"/>
      <c r="F293" s="52"/>
      <c r="G293" s="52"/>
      <c r="H293" s="55"/>
      <c r="I293" s="55"/>
      <c r="J293" s="56"/>
      <c r="K293" s="52"/>
      <c r="L293" s="53" t="s">
        <v>656</v>
      </c>
      <c r="M293" s="52"/>
      <c r="N293" s="52"/>
      <c r="O293" s="52"/>
      <c r="P293" s="58" t="str">
        <f t="shared" si="1"/>
        <v>#DIV/0!</v>
      </c>
      <c r="Q293" s="59"/>
      <c r="R293" s="76"/>
      <c r="S293" s="58" t="str">
        <f t="shared" si="2"/>
        <v>#DIV/0!</v>
      </c>
      <c r="T293" s="66"/>
      <c r="U293" s="52"/>
      <c r="V293" s="61" t="str">
        <f t="shared" si="3"/>
        <v>#DIV/0!</v>
      </c>
      <c r="W293" s="52"/>
    </row>
    <row r="294" ht="14.25" customHeight="1">
      <c r="A294" s="52"/>
      <c r="B294" s="53" t="s">
        <v>657</v>
      </c>
      <c r="C294" s="52"/>
      <c r="D294" s="52"/>
      <c r="E294" s="52"/>
      <c r="F294" s="52"/>
      <c r="G294" s="52"/>
      <c r="H294" s="55"/>
      <c r="I294" s="55"/>
      <c r="J294" s="56"/>
      <c r="K294" s="52"/>
      <c r="L294" s="53" t="s">
        <v>658</v>
      </c>
      <c r="M294" s="52"/>
      <c r="N294" s="52"/>
      <c r="O294" s="52"/>
      <c r="P294" s="58" t="str">
        <f t="shared" si="1"/>
        <v>#DIV/0!</v>
      </c>
      <c r="Q294" s="59"/>
      <c r="R294" s="76"/>
      <c r="S294" s="58" t="str">
        <f t="shared" si="2"/>
        <v>#DIV/0!</v>
      </c>
      <c r="T294" s="66"/>
      <c r="U294" s="52"/>
      <c r="V294" s="61" t="str">
        <f t="shared" si="3"/>
        <v>#DIV/0!</v>
      </c>
      <c r="W294" s="52"/>
    </row>
    <row r="295" ht="14.25" customHeight="1">
      <c r="A295" s="52"/>
      <c r="B295" s="53" t="s">
        <v>659</v>
      </c>
      <c r="C295" s="52"/>
      <c r="D295" s="52"/>
      <c r="E295" s="52"/>
      <c r="F295" s="52"/>
      <c r="G295" s="52"/>
      <c r="H295" s="55"/>
      <c r="I295" s="55"/>
      <c r="J295" s="56"/>
      <c r="K295" s="52"/>
      <c r="L295" s="53" t="s">
        <v>660</v>
      </c>
      <c r="M295" s="52"/>
      <c r="N295" s="52"/>
      <c r="O295" s="52"/>
      <c r="P295" s="58" t="str">
        <f t="shared" si="1"/>
        <v>#DIV/0!</v>
      </c>
      <c r="Q295" s="59"/>
      <c r="R295" s="76"/>
      <c r="S295" s="58" t="str">
        <f t="shared" si="2"/>
        <v>#DIV/0!</v>
      </c>
      <c r="T295" s="66"/>
      <c r="U295" s="52"/>
      <c r="V295" s="61" t="str">
        <f t="shared" si="3"/>
        <v>#DIV/0!</v>
      </c>
      <c r="W295" s="52"/>
    </row>
    <row r="296" ht="14.25" customHeight="1">
      <c r="A296" s="52"/>
      <c r="B296" s="53" t="s">
        <v>661</v>
      </c>
      <c r="C296" s="52"/>
      <c r="D296" s="52"/>
      <c r="E296" s="52"/>
      <c r="F296" s="52"/>
      <c r="G296" s="52"/>
      <c r="H296" s="55"/>
      <c r="I296" s="55"/>
      <c r="J296" s="56"/>
      <c r="K296" s="52"/>
      <c r="L296" s="53" t="s">
        <v>662</v>
      </c>
      <c r="M296" s="52"/>
      <c r="N296" s="52"/>
      <c r="O296" s="52"/>
      <c r="P296" s="58" t="str">
        <f t="shared" si="1"/>
        <v>#DIV/0!</v>
      </c>
      <c r="Q296" s="59"/>
      <c r="R296" s="76"/>
      <c r="S296" s="58" t="str">
        <f t="shared" si="2"/>
        <v>#DIV/0!</v>
      </c>
      <c r="T296" s="66"/>
      <c r="U296" s="52"/>
      <c r="V296" s="61" t="str">
        <f t="shared" si="3"/>
        <v>#DIV/0!</v>
      </c>
      <c r="W296" s="52"/>
    </row>
    <row r="297" ht="14.25" customHeight="1">
      <c r="A297" s="52"/>
      <c r="B297" s="53" t="s">
        <v>663</v>
      </c>
      <c r="C297" s="52"/>
      <c r="D297" s="52"/>
      <c r="E297" s="52"/>
      <c r="F297" s="52"/>
      <c r="G297" s="52"/>
      <c r="H297" s="55"/>
      <c r="I297" s="55"/>
      <c r="J297" s="56"/>
      <c r="K297" s="52"/>
      <c r="L297" s="53" t="s">
        <v>664</v>
      </c>
      <c r="M297" s="52"/>
      <c r="N297" s="52"/>
      <c r="O297" s="52"/>
      <c r="P297" s="58" t="str">
        <f t="shared" si="1"/>
        <v>#DIV/0!</v>
      </c>
      <c r="Q297" s="59"/>
      <c r="R297" s="76"/>
      <c r="S297" s="58" t="str">
        <f t="shared" si="2"/>
        <v>#DIV/0!</v>
      </c>
      <c r="T297" s="66"/>
      <c r="U297" s="52"/>
      <c r="V297" s="61" t="str">
        <f t="shared" si="3"/>
        <v>#DIV/0!</v>
      </c>
      <c r="W297" s="52"/>
    </row>
    <row r="298" ht="14.25" customHeight="1">
      <c r="A298" s="52"/>
      <c r="B298" s="53" t="s">
        <v>665</v>
      </c>
      <c r="C298" s="52"/>
      <c r="D298" s="52"/>
      <c r="E298" s="52"/>
      <c r="F298" s="52"/>
      <c r="G298" s="52"/>
      <c r="H298" s="55"/>
      <c r="I298" s="55"/>
      <c r="J298" s="56"/>
      <c r="K298" s="52"/>
      <c r="L298" s="53" t="s">
        <v>666</v>
      </c>
      <c r="M298" s="52"/>
      <c r="N298" s="52"/>
      <c r="O298" s="52"/>
      <c r="P298" s="58" t="str">
        <f t="shared" si="1"/>
        <v>#DIV/0!</v>
      </c>
      <c r="Q298" s="59"/>
      <c r="R298" s="76"/>
      <c r="S298" s="58" t="str">
        <f t="shared" si="2"/>
        <v>#DIV/0!</v>
      </c>
      <c r="T298" s="66"/>
      <c r="U298" s="52"/>
      <c r="V298" s="61" t="str">
        <f t="shared" si="3"/>
        <v>#DIV/0!</v>
      </c>
      <c r="W298" s="52"/>
    </row>
    <row r="299" ht="14.25" customHeight="1">
      <c r="A299" s="52"/>
      <c r="B299" s="53" t="s">
        <v>667</v>
      </c>
      <c r="C299" s="52"/>
      <c r="D299" s="52"/>
      <c r="E299" s="52"/>
      <c r="F299" s="52"/>
      <c r="G299" s="52"/>
      <c r="H299" s="55"/>
      <c r="I299" s="55"/>
      <c r="J299" s="56"/>
      <c r="K299" s="52"/>
      <c r="L299" s="53" t="s">
        <v>668</v>
      </c>
      <c r="M299" s="52"/>
      <c r="N299" s="52"/>
      <c r="O299" s="52"/>
      <c r="P299" s="58" t="str">
        <f t="shared" si="1"/>
        <v>#DIV/0!</v>
      </c>
      <c r="Q299" s="59"/>
      <c r="R299" s="76"/>
      <c r="S299" s="58" t="str">
        <f t="shared" si="2"/>
        <v>#DIV/0!</v>
      </c>
      <c r="T299" s="66"/>
      <c r="U299" s="52"/>
      <c r="V299" s="61" t="str">
        <f t="shared" si="3"/>
        <v>#DIV/0!</v>
      </c>
      <c r="W299" s="52"/>
    </row>
    <row r="300" ht="14.25" customHeight="1">
      <c r="A300" s="52"/>
      <c r="B300" s="53" t="s">
        <v>669</v>
      </c>
      <c r="C300" s="52"/>
      <c r="D300" s="52"/>
      <c r="E300" s="52"/>
      <c r="F300" s="52"/>
      <c r="G300" s="52"/>
      <c r="H300" s="55"/>
      <c r="I300" s="55"/>
      <c r="J300" s="56"/>
      <c r="K300" s="52"/>
      <c r="L300" s="53" t="s">
        <v>670</v>
      </c>
      <c r="M300" s="52"/>
      <c r="N300" s="52"/>
      <c r="O300" s="52"/>
      <c r="P300" s="58" t="str">
        <f t="shared" si="1"/>
        <v>#DIV/0!</v>
      </c>
      <c r="Q300" s="59"/>
      <c r="R300" s="76"/>
      <c r="S300" s="58" t="str">
        <f t="shared" si="2"/>
        <v>#DIV/0!</v>
      </c>
      <c r="T300" s="66"/>
      <c r="U300" s="52"/>
      <c r="V300" s="61" t="str">
        <f t="shared" si="3"/>
        <v>#DIV/0!</v>
      </c>
      <c r="W300" s="52"/>
    </row>
    <row r="301" ht="14.25" customHeight="1">
      <c r="A301" s="52"/>
      <c r="B301" s="53" t="s">
        <v>671</v>
      </c>
      <c r="C301" s="52"/>
      <c r="D301" s="52"/>
      <c r="E301" s="52"/>
      <c r="F301" s="52"/>
      <c r="G301" s="52"/>
      <c r="H301" s="55"/>
      <c r="I301" s="55"/>
      <c r="J301" s="56"/>
      <c r="K301" s="52"/>
      <c r="L301" s="53" t="s">
        <v>672</v>
      </c>
      <c r="M301" s="52"/>
      <c r="N301" s="52"/>
      <c r="O301" s="52"/>
      <c r="P301" s="58" t="str">
        <f t="shared" si="1"/>
        <v>#DIV/0!</v>
      </c>
      <c r="Q301" s="59"/>
      <c r="R301" s="76"/>
      <c r="S301" s="58" t="str">
        <f t="shared" si="2"/>
        <v>#DIV/0!</v>
      </c>
      <c r="T301" s="66"/>
      <c r="U301" s="52"/>
      <c r="V301" s="61" t="str">
        <f t="shared" si="3"/>
        <v>#DIV/0!</v>
      </c>
      <c r="W301" s="52"/>
    </row>
    <row r="302" ht="14.25" customHeight="1">
      <c r="A302" s="52"/>
      <c r="B302" s="53" t="s">
        <v>673</v>
      </c>
      <c r="C302" s="52"/>
      <c r="D302" s="52"/>
      <c r="E302" s="52"/>
      <c r="F302" s="52"/>
      <c r="G302" s="52"/>
      <c r="H302" s="55"/>
      <c r="I302" s="55"/>
      <c r="J302" s="56"/>
      <c r="K302" s="52"/>
      <c r="L302" s="53" t="s">
        <v>674</v>
      </c>
      <c r="M302" s="52"/>
      <c r="N302" s="52"/>
      <c r="O302" s="52"/>
      <c r="P302" s="58" t="str">
        <f t="shared" si="1"/>
        <v>#DIV/0!</v>
      </c>
      <c r="Q302" s="59"/>
      <c r="R302" s="76"/>
      <c r="S302" s="58" t="str">
        <f t="shared" si="2"/>
        <v>#DIV/0!</v>
      </c>
      <c r="T302" s="66"/>
      <c r="U302" s="52"/>
      <c r="V302" s="61" t="str">
        <f t="shared" si="3"/>
        <v>#DIV/0!</v>
      </c>
      <c r="W302" s="52"/>
    </row>
    <row r="303" ht="14.25" customHeight="1">
      <c r="A303" s="52"/>
      <c r="B303" s="53" t="s">
        <v>675</v>
      </c>
      <c r="C303" s="52"/>
      <c r="D303" s="52"/>
      <c r="E303" s="52"/>
      <c r="F303" s="52"/>
      <c r="G303" s="52"/>
      <c r="H303" s="55"/>
      <c r="I303" s="55"/>
      <c r="J303" s="56"/>
      <c r="K303" s="52"/>
      <c r="L303" s="53" t="s">
        <v>676</v>
      </c>
      <c r="M303" s="52"/>
      <c r="N303" s="52"/>
      <c r="O303" s="52"/>
      <c r="P303" s="58" t="str">
        <f t="shared" si="1"/>
        <v>#DIV/0!</v>
      </c>
      <c r="Q303" s="59"/>
      <c r="R303" s="76"/>
      <c r="S303" s="58" t="str">
        <f t="shared" si="2"/>
        <v>#DIV/0!</v>
      </c>
      <c r="T303" s="66"/>
      <c r="U303" s="52"/>
      <c r="V303" s="61" t="str">
        <f t="shared" si="3"/>
        <v>#DIV/0!</v>
      </c>
      <c r="W303" s="52"/>
    </row>
    <row r="304" ht="14.25" customHeight="1">
      <c r="A304" s="52"/>
      <c r="B304" s="53" t="s">
        <v>677</v>
      </c>
      <c r="C304" s="52"/>
      <c r="D304" s="52"/>
      <c r="E304" s="52"/>
      <c r="F304" s="52"/>
      <c r="G304" s="52"/>
      <c r="H304" s="55"/>
      <c r="I304" s="55"/>
      <c r="J304" s="56"/>
      <c r="K304" s="52"/>
      <c r="L304" s="53" t="s">
        <v>678</v>
      </c>
      <c r="M304" s="52"/>
      <c r="N304" s="52"/>
      <c r="O304" s="52"/>
      <c r="P304" s="58" t="str">
        <f t="shared" si="1"/>
        <v>#DIV/0!</v>
      </c>
      <c r="Q304" s="59"/>
      <c r="R304" s="76"/>
      <c r="S304" s="58" t="str">
        <f t="shared" si="2"/>
        <v>#DIV/0!</v>
      </c>
      <c r="T304" s="66"/>
      <c r="U304" s="52"/>
      <c r="V304" s="61" t="str">
        <f t="shared" si="3"/>
        <v>#DIV/0!</v>
      </c>
      <c r="W304" s="52"/>
    </row>
    <row r="305" ht="14.25" customHeight="1">
      <c r="A305" s="52"/>
      <c r="B305" s="53" t="s">
        <v>679</v>
      </c>
      <c r="C305" s="52"/>
      <c r="D305" s="52"/>
      <c r="E305" s="52"/>
      <c r="F305" s="52"/>
      <c r="G305" s="52"/>
      <c r="H305" s="55"/>
      <c r="I305" s="55"/>
      <c r="J305" s="56"/>
      <c r="K305" s="52"/>
      <c r="L305" s="53" t="s">
        <v>680</v>
      </c>
      <c r="M305" s="52"/>
      <c r="N305" s="52"/>
      <c r="O305" s="52"/>
      <c r="P305" s="58" t="str">
        <f t="shared" si="1"/>
        <v>#DIV/0!</v>
      </c>
      <c r="Q305" s="59"/>
      <c r="R305" s="76"/>
      <c r="S305" s="58" t="str">
        <f t="shared" si="2"/>
        <v>#DIV/0!</v>
      </c>
      <c r="T305" s="66"/>
      <c r="U305" s="52"/>
      <c r="V305" s="61" t="str">
        <f t="shared" si="3"/>
        <v>#DIV/0!</v>
      </c>
      <c r="W305" s="52"/>
    </row>
    <row r="306" ht="14.25" customHeight="1">
      <c r="A306" s="52"/>
      <c r="B306" s="53" t="s">
        <v>681</v>
      </c>
      <c r="C306" s="52"/>
      <c r="D306" s="52"/>
      <c r="E306" s="52"/>
      <c r="F306" s="52"/>
      <c r="G306" s="52"/>
      <c r="H306" s="55"/>
      <c r="I306" s="55"/>
      <c r="J306" s="56"/>
      <c r="K306" s="52"/>
      <c r="L306" s="53" t="s">
        <v>682</v>
      </c>
      <c r="M306" s="52"/>
      <c r="N306" s="52"/>
      <c r="O306" s="52"/>
      <c r="P306" s="58" t="str">
        <f t="shared" si="1"/>
        <v>#DIV/0!</v>
      </c>
      <c r="Q306" s="59"/>
      <c r="R306" s="76"/>
      <c r="S306" s="58" t="str">
        <f t="shared" si="2"/>
        <v>#DIV/0!</v>
      </c>
      <c r="T306" s="66"/>
      <c r="U306" s="52"/>
      <c r="V306" s="61" t="str">
        <f t="shared" si="3"/>
        <v>#DIV/0!</v>
      </c>
      <c r="W306" s="52"/>
    </row>
    <row r="307" ht="14.25" customHeight="1">
      <c r="A307" s="52"/>
      <c r="B307" s="53" t="s">
        <v>683</v>
      </c>
      <c r="C307" s="52"/>
      <c r="D307" s="52"/>
      <c r="E307" s="52"/>
      <c r="F307" s="52"/>
      <c r="G307" s="52"/>
      <c r="H307" s="55"/>
      <c r="I307" s="55"/>
      <c r="J307" s="56"/>
      <c r="K307" s="52"/>
      <c r="L307" s="53" t="s">
        <v>684</v>
      </c>
      <c r="M307" s="52"/>
      <c r="N307" s="52"/>
      <c r="O307" s="52"/>
      <c r="P307" s="58" t="str">
        <f t="shared" si="1"/>
        <v>#DIV/0!</v>
      </c>
      <c r="Q307" s="59"/>
      <c r="R307" s="76"/>
      <c r="S307" s="58" t="str">
        <f t="shared" si="2"/>
        <v>#DIV/0!</v>
      </c>
      <c r="T307" s="66"/>
      <c r="U307" s="52"/>
      <c r="V307" s="61" t="str">
        <f t="shared" si="3"/>
        <v>#DIV/0!</v>
      </c>
      <c r="W307" s="52"/>
    </row>
    <row r="308" ht="14.25" customHeight="1">
      <c r="A308" s="52"/>
      <c r="B308" s="53" t="s">
        <v>685</v>
      </c>
      <c r="C308" s="52"/>
      <c r="D308" s="52"/>
      <c r="E308" s="52"/>
      <c r="F308" s="52"/>
      <c r="G308" s="52"/>
      <c r="H308" s="55"/>
      <c r="I308" s="55"/>
      <c r="J308" s="56"/>
      <c r="K308" s="52"/>
      <c r="L308" s="53" t="s">
        <v>686</v>
      </c>
      <c r="M308" s="52"/>
      <c r="N308" s="52"/>
      <c r="O308" s="52"/>
      <c r="P308" s="58" t="str">
        <f t="shared" si="1"/>
        <v>#DIV/0!</v>
      </c>
      <c r="Q308" s="59"/>
      <c r="R308" s="76"/>
      <c r="S308" s="58" t="str">
        <f t="shared" si="2"/>
        <v>#DIV/0!</v>
      </c>
      <c r="T308" s="66"/>
      <c r="U308" s="52"/>
      <c r="V308" s="61" t="str">
        <f t="shared" si="3"/>
        <v>#DIV/0!</v>
      </c>
      <c r="W308" s="52"/>
    </row>
    <row r="309" ht="14.25" customHeight="1">
      <c r="A309" s="52"/>
      <c r="B309" s="53" t="s">
        <v>687</v>
      </c>
      <c r="C309" s="52"/>
      <c r="D309" s="52"/>
      <c r="E309" s="52"/>
      <c r="F309" s="52"/>
      <c r="G309" s="52"/>
      <c r="H309" s="55"/>
      <c r="I309" s="55"/>
      <c r="J309" s="56"/>
      <c r="K309" s="52"/>
      <c r="L309" s="53" t="s">
        <v>688</v>
      </c>
      <c r="M309" s="52"/>
      <c r="N309" s="52"/>
      <c r="O309" s="52"/>
      <c r="P309" s="58" t="str">
        <f t="shared" si="1"/>
        <v>#DIV/0!</v>
      </c>
      <c r="Q309" s="59"/>
      <c r="R309" s="76"/>
      <c r="S309" s="58" t="str">
        <f t="shared" si="2"/>
        <v>#DIV/0!</v>
      </c>
      <c r="T309" s="66"/>
      <c r="U309" s="52"/>
      <c r="V309" s="61" t="str">
        <f t="shared" si="3"/>
        <v>#DIV/0!</v>
      </c>
      <c r="W309" s="52"/>
    </row>
    <row r="310" ht="14.25" customHeight="1">
      <c r="A310" s="52"/>
      <c r="B310" s="53" t="s">
        <v>689</v>
      </c>
      <c r="C310" s="52"/>
      <c r="D310" s="52"/>
      <c r="E310" s="52"/>
      <c r="F310" s="52"/>
      <c r="G310" s="52"/>
      <c r="H310" s="55"/>
      <c r="I310" s="55"/>
      <c r="J310" s="56"/>
      <c r="K310" s="52"/>
      <c r="L310" s="53" t="s">
        <v>690</v>
      </c>
      <c r="M310" s="52"/>
      <c r="N310" s="52"/>
      <c r="O310" s="52"/>
      <c r="P310" s="58" t="str">
        <f t="shared" si="1"/>
        <v>#DIV/0!</v>
      </c>
      <c r="Q310" s="59"/>
      <c r="R310" s="76"/>
      <c r="S310" s="58" t="str">
        <f t="shared" si="2"/>
        <v>#DIV/0!</v>
      </c>
      <c r="T310" s="66"/>
      <c r="U310" s="52"/>
      <c r="V310" s="61" t="str">
        <f t="shared" si="3"/>
        <v>#DIV/0!</v>
      </c>
      <c r="W310" s="52"/>
    </row>
    <row r="311" ht="14.25" customHeight="1">
      <c r="A311" s="52"/>
      <c r="B311" s="53" t="s">
        <v>691</v>
      </c>
      <c r="C311" s="52"/>
      <c r="D311" s="52"/>
      <c r="E311" s="52"/>
      <c r="F311" s="52"/>
      <c r="G311" s="52"/>
      <c r="H311" s="55"/>
      <c r="I311" s="55"/>
      <c r="J311" s="56"/>
      <c r="K311" s="52"/>
      <c r="L311" s="53" t="s">
        <v>692</v>
      </c>
      <c r="M311" s="52"/>
      <c r="N311" s="52"/>
      <c r="O311" s="52"/>
      <c r="P311" s="58" t="str">
        <f t="shared" si="1"/>
        <v>#DIV/0!</v>
      </c>
      <c r="Q311" s="59"/>
      <c r="R311" s="76"/>
      <c r="S311" s="58" t="str">
        <f t="shared" si="2"/>
        <v>#DIV/0!</v>
      </c>
      <c r="T311" s="66"/>
      <c r="U311" s="52"/>
      <c r="V311" s="61" t="str">
        <f t="shared" si="3"/>
        <v>#DIV/0!</v>
      </c>
      <c r="W311" s="52"/>
    </row>
    <row r="312" ht="14.25" customHeight="1">
      <c r="A312" s="52"/>
      <c r="B312" s="53" t="s">
        <v>693</v>
      </c>
      <c r="C312" s="52"/>
      <c r="D312" s="52"/>
      <c r="E312" s="52"/>
      <c r="F312" s="52"/>
      <c r="G312" s="52"/>
      <c r="H312" s="55"/>
      <c r="I312" s="55"/>
      <c r="J312" s="56"/>
      <c r="K312" s="52"/>
      <c r="L312" s="53" t="s">
        <v>694</v>
      </c>
      <c r="M312" s="52"/>
      <c r="N312" s="52"/>
      <c r="O312" s="52"/>
      <c r="P312" s="58" t="str">
        <f t="shared" si="1"/>
        <v>#DIV/0!</v>
      </c>
      <c r="Q312" s="59"/>
      <c r="R312" s="76"/>
      <c r="S312" s="58" t="str">
        <f t="shared" si="2"/>
        <v>#DIV/0!</v>
      </c>
      <c r="T312" s="66"/>
      <c r="U312" s="52"/>
      <c r="V312" s="61" t="str">
        <f t="shared" si="3"/>
        <v>#DIV/0!</v>
      </c>
      <c r="W312" s="52"/>
    </row>
    <row r="313" ht="14.25" customHeight="1">
      <c r="A313" s="52"/>
      <c r="B313" s="53" t="s">
        <v>695</v>
      </c>
      <c r="C313" s="52"/>
      <c r="D313" s="52"/>
      <c r="E313" s="52"/>
      <c r="F313" s="52"/>
      <c r="G313" s="52"/>
      <c r="H313" s="55"/>
      <c r="I313" s="55"/>
      <c r="J313" s="56"/>
      <c r="K313" s="52"/>
      <c r="L313" s="53" t="s">
        <v>696</v>
      </c>
      <c r="M313" s="52"/>
      <c r="N313" s="52"/>
      <c r="O313" s="52"/>
      <c r="P313" s="58" t="str">
        <f t="shared" si="1"/>
        <v>#DIV/0!</v>
      </c>
      <c r="Q313" s="59"/>
      <c r="R313" s="76"/>
      <c r="S313" s="58" t="str">
        <f t="shared" si="2"/>
        <v>#DIV/0!</v>
      </c>
      <c r="T313" s="66"/>
      <c r="U313" s="52"/>
      <c r="V313" s="61" t="str">
        <f t="shared" si="3"/>
        <v>#DIV/0!</v>
      </c>
      <c r="W313" s="52"/>
    </row>
    <row r="314" ht="14.25" customHeight="1">
      <c r="A314" s="52"/>
      <c r="B314" s="53" t="s">
        <v>697</v>
      </c>
      <c r="C314" s="52"/>
      <c r="D314" s="52"/>
      <c r="E314" s="52"/>
      <c r="F314" s="52"/>
      <c r="G314" s="52"/>
      <c r="H314" s="55"/>
      <c r="I314" s="55"/>
      <c r="J314" s="56"/>
      <c r="K314" s="52"/>
      <c r="L314" s="53" t="s">
        <v>698</v>
      </c>
      <c r="M314" s="52"/>
      <c r="N314" s="52"/>
      <c r="O314" s="52"/>
      <c r="P314" s="58" t="str">
        <f t="shared" si="1"/>
        <v>#DIV/0!</v>
      </c>
      <c r="Q314" s="59"/>
      <c r="R314" s="76"/>
      <c r="S314" s="58" t="str">
        <f t="shared" si="2"/>
        <v>#DIV/0!</v>
      </c>
      <c r="T314" s="66"/>
      <c r="U314" s="52"/>
      <c r="V314" s="61" t="str">
        <f t="shared" si="3"/>
        <v>#DIV/0!</v>
      </c>
      <c r="W314" s="52"/>
    </row>
    <row r="315" ht="14.25" customHeight="1">
      <c r="A315" s="52"/>
      <c r="B315" s="53" t="s">
        <v>699</v>
      </c>
      <c r="C315" s="52"/>
      <c r="D315" s="52"/>
      <c r="E315" s="52"/>
      <c r="F315" s="52"/>
      <c r="G315" s="52"/>
      <c r="H315" s="55"/>
      <c r="I315" s="55"/>
      <c r="J315" s="56"/>
      <c r="K315" s="52"/>
      <c r="L315" s="53" t="s">
        <v>700</v>
      </c>
      <c r="M315" s="52"/>
      <c r="N315" s="52"/>
      <c r="O315" s="52"/>
      <c r="P315" s="58" t="str">
        <f t="shared" si="1"/>
        <v>#DIV/0!</v>
      </c>
      <c r="Q315" s="59"/>
      <c r="R315" s="76"/>
      <c r="S315" s="58" t="str">
        <f t="shared" si="2"/>
        <v>#DIV/0!</v>
      </c>
      <c r="T315" s="66"/>
      <c r="U315" s="52"/>
      <c r="V315" s="61" t="str">
        <f t="shared" si="3"/>
        <v>#DIV/0!</v>
      </c>
      <c r="W315" s="52"/>
    </row>
    <row r="316" ht="14.25" customHeight="1">
      <c r="A316" s="52"/>
      <c r="B316" s="53" t="s">
        <v>701</v>
      </c>
      <c r="C316" s="52"/>
      <c r="D316" s="52"/>
      <c r="E316" s="52"/>
      <c r="F316" s="52"/>
      <c r="G316" s="52"/>
      <c r="H316" s="55"/>
      <c r="I316" s="55"/>
      <c r="J316" s="56"/>
      <c r="K316" s="52"/>
      <c r="L316" s="53" t="s">
        <v>702</v>
      </c>
      <c r="M316" s="52"/>
      <c r="N316" s="52"/>
      <c r="O316" s="52"/>
      <c r="P316" s="58" t="str">
        <f t="shared" si="1"/>
        <v>#DIV/0!</v>
      </c>
      <c r="Q316" s="59"/>
      <c r="R316" s="76"/>
      <c r="S316" s="58" t="str">
        <f t="shared" si="2"/>
        <v>#DIV/0!</v>
      </c>
      <c r="T316" s="66"/>
      <c r="U316" s="52"/>
      <c r="V316" s="61" t="str">
        <f t="shared" si="3"/>
        <v>#DIV/0!</v>
      </c>
      <c r="W316" s="52"/>
    </row>
    <row r="317" ht="14.25" customHeight="1">
      <c r="A317" s="52"/>
      <c r="B317" s="53" t="s">
        <v>703</v>
      </c>
      <c r="C317" s="52"/>
      <c r="D317" s="52"/>
      <c r="E317" s="52"/>
      <c r="F317" s="52"/>
      <c r="G317" s="52"/>
      <c r="H317" s="55"/>
      <c r="I317" s="55"/>
      <c r="J317" s="56"/>
      <c r="K317" s="52"/>
      <c r="L317" s="53" t="s">
        <v>704</v>
      </c>
      <c r="M317" s="52"/>
      <c r="N317" s="52"/>
      <c r="O317" s="52"/>
      <c r="P317" s="58" t="str">
        <f t="shared" si="1"/>
        <v>#DIV/0!</v>
      </c>
      <c r="Q317" s="59"/>
      <c r="R317" s="76"/>
      <c r="S317" s="58" t="str">
        <f t="shared" si="2"/>
        <v>#DIV/0!</v>
      </c>
      <c r="T317" s="66"/>
      <c r="U317" s="52"/>
      <c r="V317" s="61" t="str">
        <f t="shared" si="3"/>
        <v>#DIV/0!</v>
      </c>
      <c r="W317" s="52"/>
    </row>
    <row r="318" ht="14.25" customHeight="1">
      <c r="A318" s="52"/>
      <c r="B318" s="53" t="s">
        <v>705</v>
      </c>
      <c r="C318" s="52"/>
      <c r="D318" s="52"/>
      <c r="E318" s="52"/>
      <c r="F318" s="52"/>
      <c r="G318" s="52"/>
      <c r="H318" s="55"/>
      <c r="I318" s="55"/>
      <c r="J318" s="56"/>
      <c r="K318" s="52"/>
      <c r="L318" s="53" t="s">
        <v>706</v>
      </c>
      <c r="M318" s="52"/>
      <c r="N318" s="52"/>
      <c r="O318" s="52"/>
      <c r="P318" s="58" t="str">
        <f t="shared" si="1"/>
        <v>#DIV/0!</v>
      </c>
      <c r="Q318" s="59"/>
      <c r="R318" s="76"/>
      <c r="S318" s="58" t="str">
        <f t="shared" si="2"/>
        <v>#DIV/0!</v>
      </c>
      <c r="T318" s="66"/>
      <c r="U318" s="52"/>
      <c r="V318" s="61" t="str">
        <f t="shared" si="3"/>
        <v>#DIV/0!</v>
      </c>
      <c r="W318" s="52"/>
    </row>
    <row r="319" ht="14.25" customHeight="1">
      <c r="A319" s="52"/>
      <c r="B319" s="53" t="s">
        <v>707</v>
      </c>
      <c r="C319" s="52"/>
      <c r="D319" s="52"/>
      <c r="E319" s="52"/>
      <c r="F319" s="52"/>
      <c r="G319" s="52"/>
      <c r="H319" s="55"/>
      <c r="I319" s="55"/>
      <c r="J319" s="56"/>
      <c r="K319" s="52"/>
      <c r="L319" s="53" t="s">
        <v>708</v>
      </c>
      <c r="M319" s="52"/>
      <c r="N319" s="52"/>
      <c r="O319" s="52"/>
      <c r="P319" s="58" t="str">
        <f t="shared" si="1"/>
        <v>#DIV/0!</v>
      </c>
      <c r="Q319" s="59"/>
      <c r="R319" s="76"/>
      <c r="S319" s="58" t="str">
        <f t="shared" si="2"/>
        <v>#DIV/0!</v>
      </c>
      <c r="T319" s="66"/>
      <c r="U319" s="52"/>
      <c r="V319" s="61" t="str">
        <f t="shared" si="3"/>
        <v>#DIV/0!</v>
      </c>
      <c r="W319" s="52"/>
    </row>
    <row r="320" ht="14.25" customHeight="1">
      <c r="A320" s="52"/>
      <c r="B320" s="53" t="s">
        <v>709</v>
      </c>
      <c r="C320" s="52"/>
      <c r="D320" s="52"/>
      <c r="E320" s="52"/>
      <c r="F320" s="52"/>
      <c r="G320" s="52"/>
      <c r="H320" s="55"/>
      <c r="I320" s="55"/>
      <c r="J320" s="56"/>
      <c r="K320" s="52"/>
      <c r="L320" s="53" t="s">
        <v>710</v>
      </c>
      <c r="M320" s="52"/>
      <c r="N320" s="52"/>
      <c r="O320" s="52"/>
      <c r="P320" s="58" t="str">
        <f t="shared" si="1"/>
        <v>#DIV/0!</v>
      </c>
      <c r="Q320" s="59"/>
      <c r="R320" s="76"/>
      <c r="S320" s="58" t="str">
        <f t="shared" si="2"/>
        <v>#DIV/0!</v>
      </c>
      <c r="T320" s="66"/>
      <c r="U320" s="52"/>
      <c r="V320" s="61" t="str">
        <f t="shared" si="3"/>
        <v>#DIV/0!</v>
      </c>
      <c r="W320" s="52"/>
    </row>
    <row r="321" ht="14.25" customHeight="1">
      <c r="A321" s="52"/>
      <c r="B321" s="53" t="s">
        <v>711</v>
      </c>
      <c r="C321" s="52"/>
      <c r="D321" s="52"/>
      <c r="E321" s="52"/>
      <c r="F321" s="52"/>
      <c r="G321" s="52"/>
      <c r="H321" s="55"/>
      <c r="I321" s="55"/>
      <c r="J321" s="56"/>
      <c r="K321" s="52"/>
      <c r="L321" s="53" t="s">
        <v>712</v>
      </c>
      <c r="M321" s="52"/>
      <c r="N321" s="52"/>
      <c r="O321" s="52"/>
      <c r="P321" s="58" t="str">
        <f t="shared" si="1"/>
        <v>#DIV/0!</v>
      </c>
      <c r="Q321" s="59"/>
      <c r="R321" s="76"/>
      <c r="S321" s="58" t="str">
        <f t="shared" si="2"/>
        <v>#DIV/0!</v>
      </c>
      <c r="T321" s="66"/>
      <c r="U321" s="52"/>
      <c r="V321" s="61" t="str">
        <f t="shared" si="3"/>
        <v>#DIV/0!</v>
      </c>
      <c r="W321" s="52"/>
    </row>
    <row r="322" ht="14.25" customHeight="1">
      <c r="A322" s="52"/>
      <c r="B322" s="53" t="s">
        <v>713</v>
      </c>
      <c r="C322" s="52"/>
      <c r="D322" s="52"/>
      <c r="E322" s="52"/>
      <c r="F322" s="52"/>
      <c r="G322" s="52"/>
      <c r="H322" s="55"/>
      <c r="I322" s="55"/>
      <c r="J322" s="56"/>
      <c r="K322" s="52"/>
      <c r="L322" s="53" t="s">
        <v>714</v>
      </c>
      <c r="M322" s="52"/>
      <c r="N322" s="52"/>
      <c r="O322" s="52"/>
      <c r="P322" s="58" t="str">
        <f t="shared" si="1"/>
        <v>#DIV/0!</v>
      </c>
      <c r="Q322" s="59"/>
      <c r="R322" s="76"/>
      <c r="S322" s="58" t="str">
        <f t="shared" si="2"/>
        <v>#DIV/0!</v>
      </c>
      <c r="T322" s="66"/>
      <c r="U322" s="52"/>
      <c r="V322" s="61" t="str">
        <f t="shared" si="3"/>
        <v>#DIV/0!</v>
      </c>
      <c r="W322" s="52"/>
    </row>
    <row r="323" ht="14.25" customHeight="1">
      <c r="A323" s="52"/>
      <c r="B323" s="53" t="s">
        <v>715</v>
      </c>
      <c r="C323" s="52"/>
      <c r="D323" s="52"/>
      <c r="E323" s="52"/>
      <c r="F323" s="52"/>
      <c r="G323" s="52"/>
      <c r="H323" s="55"/>
      <c r="I323" s="55"/>
      <c r="J323" s="56"/>
      <c r="K323" s="52"/>
      <c r="L323" s="53" t="s">
        <v>716</v>
      </c>
      <c r="M323" s="52"/>
      <c r="N323" s="52"/>
      <c r="O323" s="52"/>
      <c r="P323" s="58" t="str">
        <f t="shared" si="1"/>
        <v>#DIV/0!</v>
      </c>
      <c r="Q323" s="59"/>
      <c r="R323" s="76"/>
      <c r="S323" s="58" t="str">
        <f t="shared" si="2"/>
        <v>#DIV/0!</v>
      </c>
      <c r="T323" s="66"/>
      <c r="U323" s="52"/>
      <c r="V323" s="61" t="str">
        <f t="shared" si="3"/>
        <v>#DIV/0!</v>
      </c>
      <c r="W323" s="52"/>
    </row>
    <row r="324" ht="14.25" customHeight="1">
      <c r="A324" s="52"/>
      <c r="B324" s="53" t="s">
        <v>717</v>
      </c>
      <c r="C324" s="52"/>
      <c r="D324" s="52"/>
      <c r="E324" s="52"/>
      <c r="F324" s="52"/>
      <c r="G324" s="52"/>
      <c r="H324" s="55"/>
      <c r="I324" s="55"/>
      <c r="J324" s="56"/>
      <c r="K324" s="52"/>
      <c r="L324" s="53" t="s">
        <v>718</v>
      </c>
      <c r="M324" s="52"/>
      <c r="N324" s="52"/>
      <c r="O324" s="52"/>
      <c r="P324" s="58" t="str">
        <f t="shared" si="1"/>
        <v>#DIV/0!</v>
      </c>
      <c r="Q324" s="59"/>
      <c r="R324" s="76"/>
      <c r="S324" s="58" t="str">
        <f t="shared" si="2"/>
        <v>#DIV/0!</v>
      </c>
      <c r="T324" s="66"/>
      <c r="U324" s="52"/>
      <c r="V324" s="61" t="str">
        <f t="shared" si="3"/>
        <v>#DIV/0!</v>
      </c>
      <c r="W324" s="52"/>
    </row>
    <row r="325" ht="14.25" customHeight="1">
      <c r="A325" s="52"/>
      <c r="B325" s="53" t="s">
        <v>719</v>
      </c>
      <c r="C325" s="52"/>
      <c r="D325" s="52"/>
      <c r="E325" s="52"/>
      <c r="F325" s="52"/>
      <c r="G325" s="52"/>
      <c r="H325" s="55"/>
      <c r="I325" s="55"/>
      <c r="J325" s="56"/>
      <c r="K325" s="52"/>
      <c r="L325" s="53" t="s">
        <v>720</v>
      </c>
      <c r="M325" s="52"/>
      <c r="N325" s="52"/>
      <c r="O325" s="52"/>
      <c r="P325" s="58" t="str">
        <f t="shared" si="1"/>
        <v>#DIV/0!</v>
      </c>
      <c r="Q325" s="59"/>
      <c r="R325" s="76"/>
      <c r="S325" s="58" t="str">
        <f t="shared" si="2"/>
        <v>#DIV/0!</v>
      </c>
      <c r="T325" s="66"/>
      <c r="U325" s="52"/>
      <c r="V325" s="61" t="str">
        <f t="shared" si="3"/>
        <v>#DIV/0!</v>
      </c>
      <c r="W325" s="52"/>
    </row>
    <row r="326" ht="14.25" customHeight="1">
      <c r="A326" s="52"/>
      <c r="B326" s="53" t="s">
        <v>721</v>
      </c>
      <c r="C326" s="52"/>
      <c r="D326" s="52"/>
      <c r="E326" s="52"/>
      <c r="F326" s="52"/>
      <c r="G326" s="52"/>
      <c r="H326" s="55"/>
      <c r="I326" s="55"/>
      <c r="J326" s="56"/>
      <c r="K326" s="52"/>
      <c r="L326" s="53" t="s">
        <v>722</v>
      </c>
      <c r="M326" s="52"/>
      <c r="N326" s="52"/>
      <c r="O326" s="52"/>
      <c r="P326" s="58" t="str">
        <f t="shared" si="1"/>
        <v>#DIV/0!</v>
      </c>
      <c r="Q326" s="59"/>
      <c r="R326" s="76"/>
      <c r="S326" s="58" t="str">
        <f t="shared" si="2"/>
        <v>#DIV/0!</v>
      </c>
      <c r="T326" s="66"/>
      <c r="U326" s="52"/>
      <c r="V326" s="61" t="str">
        <f t="shared" si="3"/>
        <v>#DIV/0!</v>
      </c>
      <c r="W326" s="52"/>
    </row>
    <row r="327" ht="14.25" customHeight="1">
      <c r="A327" s="52"/>
      <c r="B327" s="53" t="s">
        <v>723</v>
      </c>
      <c r="C327" s="52"/>
      <c r="D327" s="52"/>
      <c r="E327" s="52"/>
      <c r="F327" s="52"/>
      <c r="G327" s="52"/>
      <c r="H327" s="55"/>
      <c r="I327" s="55"/>
      <c r="J327" s="56"/>
      <c r="K327" s="52"/>
      <c r="L327" s="53" t="s">
        <v>724</v>
      </c>
      <c r="M327" s="52"/>
      <c r="N327" s="52"/>
      <c r="O327" s="52"/>
      <c r="P327" s="58" t="str">
        <f t="shared" si="1"/>
        <v>#DIV/0!</v>
      </c>
      <c r="Q327" s="59"/>
      <c r="R327" s="76"/>
      <c r="S327" s="58" t="str">
        <f t="shared" si="2"/>
        <v>#DIV/0!</v>
      </c>
      <c r="T327" s="66"/>
      <c r="U327" s="52"/>
      <c r="V327" s="61" t="str">
        <f t="shared" si="3"/>
        <v>#DIV/0!</v>
      </c>
      <c r="W327" s="52"/>
    </row>
    <row r="328" ht="14.25" customHeight="1">
      <c r="A328" s="52"/>
      <c r="B328" s="53" t="s">
        <v>725</v>
      </c>
      <c r="C328" s="52"/>
      <c r="D328" s="52"/>
      <c r="E328" s="52"/>
      <c r="F328" s="52"/>
      <c r="G328" s="52"/>
      <c r="H328" s="55"/>
      <c r="I328" s="55"/>
      <c r="J328" s="56"/>
      <c r="K328" s="52"/>
      <c r="L328" s="53" t="s">
        <v>726</v>
      </c>
      <c r="M328" s="52"/>
      <c r="N328" s="52"/>
      <c r="O328" s="52"/>
      <c r="P328" s="58" t="str">
        <f t="shared" si="1"/>
        <v>#DIV/0!</v>
      </c>
      <c r="Q328" s="59"/>
      <c r="R328" s="76"/>
      <c r="S328" s="58" t="str">
        <f t="shared" si="2"/>
        <v>#DIV/0!</v>
      </c>
      <c r="T328" s="66"/>
      <c r="U328" s="52"/>
      <c r="V328" s="61" t="str">
        <f t="shared" si="3"/>
        <v>#DIV/0!</v>
      </c>
      <c r="W328" s="52"/>
    </row>
    <row r="329" ht="14.25" customHeight="1">
      <c r="A329" s="52"/>
      <c r="B329" s="53" t="s">
        <v>727</v>
      </c>
      <c r="C329" s="52"/>
      <c r="D329" s="52"/>
      <c r="E329" s="52"/>
      <c r="F329" s="52"/>
      <c r="G329" s="52"/>
      <c r="H329" s="55"/>
      <c r="I329" s="55"/>
      <c r="J329" s="56"/>
      <c r="K329" s="52"/>
      <c r="L329" s="53" t="s">
        <v>728</v>
      </c>
      <c r="M329" s="52"/>
      <c r="N329" s="52"/>
      <c r="O329" s="52"/>
      <c r="P329" s="58" t="str">
        <f t="shared" si="1"/>
        <v>#DIV/0!</v>
      </c>
      <c r="Q329" s="59"/>
      <c r="R329" s="76"/>
      <c r="S329" s="58" t="str">
        <f t="shared" si="2"/>
        <v>#DIV/0!</v>
      </c>
      <c r="T329" s="66"/>
      <c r="U329" s="52"/>
      <c r="V329" s="61" t="str">
        <f t="shared" si="3"/>
        <v>#DIV/0!</v>
      </c>
      <c r="W329" s="52"/>
    </row>
    <row r="330" ht="14.25" customHeight="1">
      <c r="A330" s="52"/>
      <c r="B330" s="53" t="s">
        <v>729</v>
      </c>
      <c r="C330" s="52"/>
      <c r="D330" s="52"/>
      <c r="E330" s="52"/>
      <c r="F330" s="52"/>
      <c r="G330" s="52"/>
      <c r="H330" s="55"/>
      <c r="I330" s="55"/>
      <c r="J330" s="56"/>
      <c r="K330" s="52"/>
      <c r="L330" s="53" t="s">
        <v>730</v>
      </c>
      <c r="M330" s="52"/>
      <c r="N330" s="52"/>
      <c r="O330" s="52"/>
      <c r="P330" s="58" t="str">
        <f t="shared" si="1"/>
        <v>#DIV/0!</v>
      </c>
      <c r="Q330" s="59"/>
      <c r="R330" s="76"/>
      <c r="S330" s="58" t="str">
        <f t="shared" si="2"/>
        <v>#DIV/0!</v>
      </c>
      <c r="T330" s="66"/>
      <c r="U330" s="52"/>
      <c r="V330" s="61" t="str">
        <f t="shared" si="3"/>
        <v>#DIV/0!</v>
      </c>
      <c r="W330" s="52"/>
    </row>
    <row r="331" ht="14.25" customHeight="1">
      <c r="A331" s="52"/>
      <c r="B331" s="53" t="s">
        <v>731</v>
      </c>
      <c r="C331" s="52"/>
      <c r="D331" s="52"/>
      <c r="E331" s="52"/>
      <c r="F331" s="52"/>
      <c r="G331" s="52"/>
      <c r="H331" s="55"/>
      <c r="I331" s="55"/>
      <c r="J331" s="56"/>
      <c r="K331" s="52"/>
      <c r="L331" s="53" t="s">
        <v>732</v>
      </c>
      <c r="M331" s="52"/>
      <c r="N331" s="52"/>
      <c r="O331" s="52"/>
      <c r="P331" s="58" t="str">
        <f t="shared" si="1"/>
        <v>#DIV/0!</v>
      </c>
      <c r="Q331" s="59"/>
      <c r="R331" s="76"/>
      <c r="S331" s="58" t="str">
        <f t="shared" si="2"/>
        <v>#DIV/0!</v>
      </c>
      <c r="T331" s="66"/>
      <c r="U331" s="52"/>
      <c r="V331" s="61" t="str">
        <f t="shared" si="3"/>
        <v>#DIV/0!</v>
      </c>
      <c r="W331" s="52"/>
    </row>
    <row r="332" ht="14.25" customHeight="1">
      <c r="A332" s="52"/>
      <c r="B332" s="53" t="s">
        <v>733</v>
      </c>
      <c r="C332" s="52"/>
      <c r="D332" s="52"/>
      <c r="E332" s="52"/>
      <c r="F332" s="52"/>
      <c r="G332" s="52"/>
      <c r="H332" s="55"/>
      <c r="I332" s="55"/>
      <c r="J332" s="56"/>
      <c r="K332" s="52"/>
      <c r="L332" s="53" t="s">
        <v>734</v>
      </c>
      <c r="M332" s="52"/>
      <c r="N332" s="52"/>
      <c r="O332" s="52"/>
      <c r="P332" s="58" t="str">
        <f t="shared" si="1"/>
        <v>#DIV/0!</v>
      </c>
      <c r="Q332" s="59"/>
      <c r="R332" s="76"/>
      <c r="S332" s="58" t="str">
        <f t="shared" si="2"/>
        <v>#DIV/0!</v>
      </c>
      <c r="T332" s="66"/>
      <c r="U332" s="52"/>
      <c r="V332" s="61" t="str">
        <f t="shared" si="3"/>
        <v>#DIV/0!</v>
      </c>
      <c r="W332" s="52"/>
    </row>
    <row r="333" ht="14.25" customHeight="1">
      <c r="A333" s="52"/>
      <c r="B333" s="53" t="s">
        <v>735</v>
      </c>
      <c r="C333" s="52"/>
      <c r="D333" s="52"/>
      <c r="E333" s="52"/>
      <c r="F333" s="52"/>
      <c r="G333" s="52"/>
      <c r="H333" s="55"/>
      <c r="I333" s="55"/>
      <c r="J333" s="56"/>
      <c r="K333" s="52"/>
      <c r="L333" s="53" t="s">
        <v>736</v>
      </c>
      <c r="M333" s="52"/>
      <c r="N333" s="52"/>
      <c r="O333" s="52"/>
      <c r="P333" s="58" t="str">
        <f t="shared" si="1"/>
        <v>#DIV/0!</v>
      </c>
      <c r="Q333" s="59"/>
      <c r="R333" s="76"/>
      <c r="S333" s="58" t="str">
        <f t="shared" si="2"/>
        <v>#DIV/0!</v>
      </c>
      <c r="T333" s="66"/>
      <c r="U333" s="52"/>
      <c r="V333" s="61" t="str">
        <f t="shared" si="3"/>
        <v>#DIV/0!</v>
      </c>
      <c r="W333" s="52"/>
    </row>
    <row r="334" ht="14.25" customHeight="1">
      <c r="A334" s="52"/>
      <c r="B334" s="53" t="s">
        <v>737</v>
      </c>
      <c r="C334" s="52"/>
      <c r="D334" s="52"/>
      <c r="E334" s="52"/>
      <c r="F334" s="52"/>
      <c r="G334" s="52"/>
      <c r="H334" s="55"/>
      <c r="I334" s="55"/>
      <c r="J334" s="56"/>
      <c r="K334" s="52"/>
      <c r="L334" s="53" t="s">
        <v>738</v>
      </c>
      <c r="M334" s="52"/>
      <c r="N334" s="52"/>
      <c r="O334" s="52"/>
      <c r="P334" s="58" t="str">
        <f t="shared" si="1"/>
        <v>#DIV/0!</v>
      </c>
      <c r="Q334" s="59"/>
      <c r="R334" s="76"/>
      <c r="S334" s="58" t="str">
        <f t="shared" si="2"/>
        <v>#DIV/0!</v>
      </c>
      <c r="T334" s="66"/>
      <c r="U334" s="52"/>
      <c r="V334" s="61" t="str">
        <f t="shared" si="3"/>
        <v>#DIV/0!</v>
      </c>
      <c r="W334" s="52"/>
    </row>
    <row r="335" ht="14.25" customHeight="1">
      <c r="A335" s="52"/>
      <c r="B335" s="53" t="s">
        <v>739</v>
      </c>
      <c r="C335" s="52"/>
      <c r="D335" s="52"/>
      <c r="E335" s="52"/>
      <c r="F335" s="52"/>
      <c r="G335" s="52"/>
      <c r="H335" s="55"/>
      <c r="I335" s="55"/>
      <c r="J335" s="56"/>
      <c r="K335" s="52"/>
      <c r="L335" s="53" t="s">
        <v>740</v>
      </c>
      <c r="M335" s="52"/>
      <c r="N335" s="52"/>
      <c r="O335" s="52"/>
      <c r="P335" s="58" t="str">
        <f t="shared" si="1"/>
        <v>#DIV/0!</v>
      </c>
      <c r="Q335" s="59"/>
      <c r="R335" s="76"/>
      <c r="S335" s="58" t="str">
        <f t="shared" si="2"/>
        <v>#DIV/0!</v>
      </c>
      <c r="T335" s="66"/>
      <c r="U335" s="52"/>
      <c r="V335" s="61" t="str">
        <f t="shared" si="3"/>
        <v>#DIV/0!</v>
      </c>
      <c r="W335" s="52"/>
    </row>
    <row r="336" ht="14.25" customHeight="1">
      <c r="A336" s="52"/>
      <c r="B336" s="53" t="s">
        <v>741</v>
      </c>
      <c r="C336" s="52"/>
      <c r="D336" s="52"/>
      <c r="E336" s="52"/>
      <c r="F336" s="52"/>
      <c r="G336" s="52"/>
      <c r="H336" s="55"/>
      <c r="I336" s="55"/>
      <c r="J336" s="56"/>
      <c r="K336" s="52"/>
      <c r="L336" s="53" t="s">
        <v>742</v>
      </c>
      <c r="M336" s="52"/>
      <c r="N336" s="52"/>
      <c r="O336" s="52"/>
      <c r="P336" s="58" t="str">
        <f t="shared" si="1"/>
        <v>#DIV/0!</v>
      </c>
      <c r="Q336" s="59"/>
      <c r="R336" s="76"/>
      <c r="S336" s="58" t="str">
        <f t="shared" si="2"/>
        <v>#DIV/0!</v>
      </c>
      <c r="T336" s="66"/>
      <c r="U336" s="52"/>
      <c r="V336" s="61" t="str">
        <f t="shared" si="3"/>
        <v>#DIV/0!</v>
      </c>
      <c r="W336" s="52"/>
    </row>
    <row r="337" ht="14.25" customHeight="1">
      <c r="A337" s="52"/>
      <c r="B337" s="53" t="s">
        <v>743</v>
      </c>
      <c r="C337" s="52"/>
      <c r="D337" s="52"/>
      <c r="E337" s="52"/>
      <c r="F337" s="52"/>
      <c r="G337" s="52"/>
      <c r="H337" s="55"/>
      <c r="I337" s="55"/>
      <c r="J337" s="56"/>
      <c r="K337" s="52"/>
      <c r="L337" s="53" t="s">
        <v>744</v>
      </c>
      <c r="M337" s="52"/>
      <c r="N337" s="52"/>
      <c r="O337" s="52"/>
      <c r="P337" s="58" t="str">
        <f t="shared" si="1"/>
        <v>#DIV/0!</v>
      </c>
      <c r="Q337" s="59"/>
      <c r="R337" s="76"/>
      <c r="S337" s="58" t="str">
        <f t="shared" si="2"/>
        <v>#DIV/0!</v>
      </c>
      <c r="T337" s="66"/>
      <c r="U337" s="52"/>
      <c r="V337" s="61" t="str">
        <f t="shared" si="3"/>
        <v>#DIV/0!</v>
      </c>
      <c r="W337" s="52"/>
    </row>
    <row r="338" ht="14.25" customHeight="1">
      <c r="A338" s="52"/>
      <c r="B338" s="53" t="s">
        <v>745</v>
      </c>
      <c r="C338" s="52"/>
      <c r="D338" s="52"/>
      <c r="E338" s="52"/>
      <c r="F338" s="52"/>
      <c r="G338" s="52"/>
      <c r="H338" s="55"/>
      <c r="I338" s="55"/>
      <c r="J338" s="56"/>
      <c r="K338" s="52"/>
      <c r="L338" s="53" t="s">
        <v>746</v>
      </c>
      <c r="M338" s="52"/>
      <c r="N338" s="52"/>
      <c r="O338" s="52"/>
      <c r="P338" s="58" t="str">
        <f t="shared" si="1"/>
        <v>#DIV/0!</v>
      </c>
      <c r="Q338" s="59"/>
      <c r="R338" s="76"/>
      <c r="S338" s="58" t="str">
        <f t="shared" si="2"/>
        <v>#DIV/0!</v>
      </c>
      <c r="T338" s="66"/>
      <c r="U338" s="52"/>
      <c r="V338" s="61" t="str">
        <f t="shared" si="3"/>
        <v>#DIV/0!</v>
      </c>
      <c r="W338" s="52"/>
    </row>
    <row r="339" ht="14.25" customHeight="1">
      <c r="A339" s="52"/>
      <c r="B339" s="53" t="s">
        <v>747</v>
      </c>
      <c r="C339" s="52"/>
      <c r="D339" s="52"/>
      <c r="E339" s="52"/>
      <c r="F339" s="52"/>
      <c r="G339" s="52"/>
      <c r="H339" s="55"/>
      <c r="I339" s="55"/>
      <c r="J339" s="56"/>
      <c r="K339" s="52"/>
      <c r="L339" s="53" t="s">
        <v>748</v>
      </c>
      <c r="M339" s="52"/>
      <c r="N339" s="52"/>
      <c r="O339" s="52"/>
      <c r="P339" s="58" t="str">
        <f t="shared" si="1"/>
        <v>#DIV/0!</v>
      </c>
      <c r="Q339" s="59"/>
      <c r="R339" s="76"/>
      <c r="S339" s="58" t="str">
        <f t="shared" si="2"/>
        <v>#DIV/0!</v>
      </c>
      <c r="T339" s="66"/>
      <c r="U339" s="52"/>
      <c r="V339" s="61" t="str">
        <f t="shared" si="3"/>
        <v>#DIV/0!</v>
      </c>
      <c r="W339" s="52"/>
    </row>
    <row r="340" ht="14.25" customHeight="1">
      <c r="A340" s="52"/>
      <c r="B340" s="53" t="s">
        <v>749</v>
      </c>
      <c r="C340" s="52"/>
      <c r="D340" s="52"/>
      <c r="E340" s="52"/>
      <c r="F340" s="52"/>
      <c r="G340" s="52"/>
      <c r="H340" s="55"/>
      <c r="I340" s="55"/>
      <c r="J340" s="56"/>
      <c r="K340" s="52"/>
      <c r="L340" s="53" t="s">
        <v>750</v>
      </c>
      <c r="M340" s="52"/>
      <c r="N340" s="52"/>
      <c r="O340" s="52"/>
      <c r="P340" s="58" t="str">
        <f t="shared" si="1"/>
        <v>#DIV/0!</v>
      </c>
      <c r="Q340" s="59"/>
      <c r="R340" s="76"/>
      <c r="S340" s="58" t="str">
        <f t="shared" si="2"/>
        <v>#DIV/0!</v>
      </c>
      <c r="T340" s="66"/>
      <c r="U340" s="52"/>
      <c r="V340" s="61" t="str">
        <f t="shared" si="3"/>
        <v>#DIV/0!</v>
      </c>
      <c r="W340" s="52"/>
    </row>
    <row r="341" ht="14.25" customHeight="1">
      <c r="A341" s="52"/>
      <c r="B341" s="53" t="s">
        <v>751</v>
      </c>
      <c r="C341" s="52"/>
      <c r="D341" s="52"/>
      <c r="E341" s="52"/>
      <c r="F341" s="52"/>
      <c r="G341" s="52"/>
      <c r="H341" s="55"/>
      <c r="I341" s="55"/>
      <c r="J341" s="56"/>
      <c r="K341" s="52"/>
      <c r="L341" s="53" t="s">
        <v>752</v>
      </c>
      <c r="M341" s="52"/>
      <c r="N341" s="52"/>
      <c r="O341" s="52"/>
      <c r="P341" s="58" t="str">
        <f t="shared" si="1"/>
        <v>#DIV/0!</v>
      </c>
      <c r="Q341" s="59"/>
      <c r="R341" s="76"/>
      <c r="S341" s="58" t="str">
        <f t="shared" si="2"/>
        <v>#DIV/0!</v>
      </c>
      <c r="T341" s="66"/>
      <c r="U341" s="52"/>
      <c r="V341" s="61" t="str">
        <f t="shared" si="3"/>
        <v>#DIV/0!</v>
      </c>
      <c r="W341" s="52"/>
    </row>
    <row r="342" ht="14.25" customHeight="1">
      <c r="A342" s="52"/>
      <c r="B342" s="53" t="s">
        <v>753</v>
      </c>
      <c r="C342" s="52"/>
      <c r="D342" s="52"/>
      <c r="E342" s="52"/>
      <c r="F342" s="52"/>
      <c r="G342" s="52"/>
      <c r="H342" s="55"/>
      <c r="I342" s="55"/>
      <c r="J342" s="56"/>
      <c r="K342" s="52"/>
      <c r="L342" s="53" t="s">
        <v>754</v>
      </c>
      <c r="M342" s="52"/>
      <c r="N342" s="52"/>
      <c r="O342" s="52"/>
      <c r="P342" s="58" t="str">
        <f t="shared" si="1"/>
        <v>#DIV/0!</v>
      </c>
      <c r="Q342" s="59"/>
      <c r="R342" s="76"/>
      <c r="S342" s="58" t="str">
        <f t="shared" si="2"/>
        <v>#DIV/0!</v>
      </c>
      <c r="T342" s="66"/>
      <c r="U342" s="52"/>
      <c r="V342" s="61" t="str">
        <f t="shared" si="3"/>
        <v>#DIV/0!</v>
      </c>
      <c r="W342" s="52"/>
    </row>
    <row r="343" ht="14.25" customHeight="1">
      <c r="A343" s="52"/>
      <c r="B343" s="53" t="s">
        <v>755</v>
      </c>
      <c r="C343" s="52"/>
      <c r="D343" s="52"/>
      <c r="E343" s="52"/>
      <c r="F343" s="52"/>
      <c r="G343" s="52"/>
      <c r="H343" s="55"/>
      <c r="I343" s="55"/>
      <c r="J343" s="56"/>
      <c r="K343" s="52"/>
      <c r="L343" s="53" t="s">
        <v>756</v>
      </c>
      <c r="M343" s="52"/>
      <c r="N343" s="52"/>
      <c r="O343" s="52"/>
      <c r="P343" s="58" t="str">
        <f t="shared" si="1"/>
        <v>#DIV/0!</v>
      </c>
      <c r="Q343" s="59"/>
      <c r="R343" s="76"/>
      <c r="S343" s="58" t="str">
        <f t="shared" si="2"/>
        <v>#DIV/0!</v>
      </c>
      <c r="T343" s="66"/>
      <c r="U343" s="52"/>
      <c r="V343" s="61" t="str">
        <f t="shared" si="3"/>
        <v>#DIV/0!</v>
      </c>
      <c r="W343" s="52"/>
    </row>
    <row r="344" ht="14.25" customHeight="1">
      <c r="A344" s="52"/>
      <c r="B344" s="53" t="s">
        <v>757</v>
      </c>
      <c r="C344" s="52"/>
      <c r="D344" s="52"/>
      <c r="E344" s="52"/>
      <c r="F344" s="52"/>
      <c r="G344" s="52"/>
      <c r="H344" s="55"/>
      <c r="I344" s="55"/>
      <c r="J344" s="56"/>
      <c r="K344" s="52"/>
      <c r="L344" s="53" t="s">
        <v>758</v>
      </c>
      <c r="M344" s="52"/>
      <c r="N344" s="52"/>
      <c r="O344" s="52"/>
      <c r="P344" s="58" t="str">
        <f t="shared" si="1"/>
        <v>#DIV/0!</v>
      </c>
      <c r="Q344" s="59"/>
      <c r="R344" s="76"/>
      <c r="S344" s="58" t="str">
        <f t="shared" si="2"/>
        <v>#DIV/0!</v>
      </c>
      <c r="T344" s="66"/>
      <c r="U344" s="52"/>
      <c r="V344" s="61" t="str">
        <f t="shared" si="3"/>
        <v>#DIV/0!</v>
      </c>
      <c r="W344" s="52"/>
    </row>
    <row r="345" ht="14.25" customHeight="1">
      <c r="A345" s="52"/>
      <c r="B345" s="53" t="s">
        <v>759</v>
      </c>
      <c r="C345" s="52"/>
      <c r="D345" s="52"/>
      <c r="E345" s="52"/>
      <c r="F345" s="52"/>
      <c r="G345" s="52"/>
      <c r="H345" s="55"/>
      <c r="I345" s="55"/>
      <c r="J345" s="56"/>
      <c r="K345" s="52"/>
      <c r="L345" s="53" t="s">
        <v>760</v>
      </c>
      <c r="M345" s="52"/>
      <c r="N345" s="52"/>
      <c r="O345" s="52"/>
      <c r="P345" s="58" t="str">
        <f t="shared" si="1"/>
        <v>#DIV/0!</v>
      </c>
      <c r="Q345" s="59"/>
      <c r="R345" s="76"/>
      <c r="S345" s="58" t="str">
        <f t="shared" si="2"/>
        <v>#DIV/0!</v>
      </c>
      <c r="T345" s="66"/>
      <c r="U345" s="52"/>
      <c r="V345" s="61" t="str">
        <f t="shared" si="3"/>
        <v>#DIV/0!</v>
      </c>
      <c r="W345" s="52"/>
    </row>
    <row r="346" ht="14.25" customHeight="1">
      <c r="A346" s="52"/>
      <c r="B346" s="53" t="s">
        <v>761</v>
      </c>
      <c r="C346" s="52"/>
      <c r="D346" s="52"/>
      <c r="E346" s="52"/>
      <c r="F346" s="52"/>
      <c r="G346" s="52"/>
      <c r="H346" s="55"/>
      <c r="I346" s="55"/>
      <c r="J346" s="56"/>
      <c r="K346" s="52"/>
      <c r="L346" s="53" t="s">
        <v>762</v>
      </c>
      <c r="M346" s="52"/>
      <c r="N346" s="52"/>
      <c r="O346" s="52"/>
      <c r="P346" s="58" t="str">
        <f t="shared" si="1"/>
        <v>#DIV/0!</v>
      </c>
      <c r="Q346" s="59"/>
      <c r="R346" s="76"/>
      <c r="S346" s="58" t="str">
        <f t="shared" si="2"/>
        <v>#DIV/0!</v>
      </c>
      <c r="T346" s="66"/>
      <c r="U346" s="52"/>
      <c r="V346" s="61" t="str">
        <f t="shared" si="3"/>
        <v>#DIV/0!</v>
      </c>
      <c r="W346" s="52"/>
    </row>
    <row r="347" ht="14.25" customHeight="1">
      <c r="A347" s="52"/>
      <c r="B347" s="53" t="s">
        <v>763</v>
      </c>
      <c r="C347" s="52"/>
      <c r="D347" s="52"/>
      <c r="E347" s="52"/>
      <c r="F347" s="52"/>
      <c r="G347" s="52"/>
      <c r="H347" s="55"/>
      <c r="I347" s="55"/>
      <c r="J347" s="56"/>
      <c r="K347" s="52"/>
      <c r="L347" s="53" t="s">
        <v>764</v>
      </c>
      <c r="M347" s="52"/>
      <c r="N347" s="52"/>
      <c r="O347" s="52"/>
      <c r="P347" s="58" t="str">
        <f t="shared" si="1"/>
        <v>#DIV/0!</v>
      </c>
      <c r="Q347" s="59"/>
      <c r="R347" s="76"/>
      <c r="S347" s="58" t="str">
        <f t="shared" si="2"/>
        <v>#DIV/0!</v>
      </c>
      <c r="T347" s="66"/>
      <c r="U347" s="52"/>
      <c r="V347" s="61" t="str">
        <f t="shared" si="3"/>
        <v>#DIV/0!</v>
      </c>
      <c r="W347" s="52"/>
    </row>
    <row r="348" ht="14.25" customHeight="1">
      <c r="A348" s="52"/>
      <c r="B348" s="53" t="s">
        <v>765</v>
      </c>
      <c r="C348" s="52"/>
      <c r="D348" s="52"/>
      <c r="E348" s="52"/>
      <c r="F348" s="52"/>
      <c r="G348" s="52"/>
      <c r="H348" s="55"/>
      <c r="I348" s="55"/>
      <c r="J348" s="56"/>
      <c r="K348" s="52"/>
      <c r="L348" s="53" t="s">
        <v>766</v>
      </c>
      <c r="M348" s="52"/>
      <c r="N348" s="52"/>
      <c r="O348" s="52"/>
      <c r="P348" s="58" t="str">
        <f t="shared" si="1"/>
        <v>#DIV/0!</v>
      </c>
      <c r="Q348" s="59"/>
      <c r="R348" s="76"/>
      <c r="S348" s="58" t="str">
        <f t="shared" si="2"/>
        <v>#DIV/0!</v>
      </c>
      <c r="T348" s="66"/>
      <c r="U348" s="52"/>
      <c r="V348" s="61" t="str">
        <f t="shared" si="3"/>
        <v>#DIV/0!</v>
      </c>
      <c r="W348" s="52"/>
    </row>
    <row r="349" ht="14.25" customHeight="1">
      <c r="A349" s="52"/>
      <c r="B349" s="53" t="s">
        <v>767</v>
      </c>
      <c r="C349" s="52"/>
      <c r="D349" s="52"/>
      <c r="E349" s="52"/>
      <c r="F349" s="52"/>
      <c r="G349" s="52"/>
      <c r="H349" s="55"/>
      <c r="I349" s="55"/>
      <c r="J349" s="56"/>
      <c r="K349" s="52"/>
      <c r="L349" s="53" t="s">
        <v>768</v>
      </c>
      <c r="M349" s="52"/>
      <c r="N349" s="52"/>
      <c r="O349" s="52"/>
      <c r="P349" s="58" t="str">
        <f t="shared" si="1"/>
        <v>#DIV/0!</v>
      </c>
      <c r="Q349" s="59"/>
      <c r="R349" s="76"/>
      <c r="S349" s="58" t="str">
        <f t="shared" si="2"/>
        <v>#DIV/0!</v>
      </c>
      <c r="T349" s="66"/>
      <c r="U349" s="52"/>
      <c r="V349" s="61" t="str">
        <f t="shared" si="3"/>
        <v>#DIV/0!</v>
      </c>
      <c r="W349" s="52"/>
    </row>
    <row r="350" ht="14.25" customHeight="1">
      <c r="A350" s="52"/>
      <c r="B350" s="53" t="s">
        <v>769</v>
      </c>
      <c r="C350" s="52"/>
      <c r="D350" s="52"/>
      <c r="E350" s="52"/>
      <c r="F350" s="52"/>
      <c r="G350" s="52"/>
      <c r="H350" s="55"/>
      <c r="I350" s="55"/>
      <c r="J350" s="56"/>
      <c r="K350" s="52"/>
      <c r="L350" s="53" t="s">
        <v>770</v>
      </c>
      <c r="M350" s="52"/>
      <c r="N350" s="52"/>
      <c r="O350" s="52"/>
      <c r="P350" s="58" t="str">
        <f t="shared" si="1"/>
        <v>#DIV/0!</v>
      </c>
      <c r="Q350" s="59"/>
      <c r="R350" s="76"/>
      <c r="S350" s="58" t="str">
        <f t="shared" si="2"/>
        <v>#DIV/0!</v>
      </c>
      <c r="T350" s="66"/>
      <c r="U350" s="52"/>
      <c r="V350" s="61" t="str">
        <f t="shared" si="3"/>
        <v>#DIV/0!</v>
      </c>
      <c r="W350" s="52"/>
    </row>
    <row r="351" ht="14.25" customHeight="1">
      <c r="A351" s="52"/>
      <c r="B351" s="53" t="s">
        <v>771</v>
      </c>
      <c r="C351" s="52"/>
      <c r="D351" s="52"/>
      <c r="E351" s="52"/>
      <c r="F351" s="52"/>
      <c r="G351" s="52"/>
      <c r="H351" s="55"/>
      <c r="I351" s="55"/>
      <c r="J351" s="56"/>
      <c r="K351" s="52"/>
      <c r="L351" s="53" t="s">
        <v>772</v>
      </c>
      <c r="M351" s="52"/>
      <c r="N351" s="52"/>
      <c r="O351" s="52"/>
      <c r="P351" s="58" t="str">
        <f t="shared" si="1"/>
        <v>#DIV/0!</v>
      </c>
      <c r="Q351" s="59"/>
      <c r="R351" s="76"/>
      <c r="S351" s="58" t="str">
        <f t="shared" si="2"/>
        <v>#DIV/0!</v>
      </c>
      <c r="T351" s="66"/>
      <c r="U351" s="52"/>
      <c r="V351" s="61" t="str">
        <f t="shared" si="3"/>
        <v>#DIV/0!</v>
      </c>
      <c r="W351" s="52"/>
    </row>
    <row r="352" ht="14.25" customHeight="1">
      <c r="A352" s="52"/>
      <c r="B352" s="53" t="s">
        <v>773</v>
      </c>
      <c r="C352" s="52"/>
      <c r="D352" s="52"/>
      <c r="E352" s="52"/>
      <c r="F352" s="52"/>
      <c r="G352" s="52"/>
      <c r="H352" s="55"/>
      <c r="I352" s="55"/>
      <c r="J352" s="56"/>
      <c r="K352" s="52"/>
      <c r="L352" s="53" t="s">
        <v>774</v>
      </c>
      <c r="M352" s="52"/>
      <c r="N352" s="52"/>
      <c r="O352" s="52"/>
      <c r="P352" s="58" t="str">
        <f t="shared" si="1"/>
        <v>#DIV/0!</v>
      </c>
      <c r="Q352" s="59"/>
      <c r="R352" s="76"/>
      <c r="S352" s="58" t="str">
        <f t="shared" si="2"/>
        <v>#DIV/0!</v>
      </c>
      <c r="T352" s="66"/>
      <c r="U352" s="52"/>
      <c r="V352" s="61" t="str">
        <f t="shared" si="3"/>
        <v>#DIV/0!</v>
      </c>
      <c r="W352" s="52"/>
    </row>
    <row r="353" ht="14.25" customHeight="1">
      <c r="A353" s="52"/>
      <c r="B353" s="53" t="s">
        <v>775</v>
      </c>
      <c r="C353" s="52"/>
      <c r="D353" s="52"/>
      <c r="E353" s="52"/>
      <c r="F353" s="52"/>
      <c r="G353" s="52"/>
      <c r="H353" s="55"/>
      <c r="I353" s="55"/>
      <c r="J353" s="56"/>
      <c r="K353" s="52"/>
      <c r="L353" s="53" t="s">
        <v>776</v>
      </c>
      <c r="M353" s="52"/>
      <c r="N353" s="52"/>
      <c r="O353" s="52"/>
      <c r="P353" s="58" t="str">
        <f t="shared" si="1"/>
        <v>#DIV/0!</v>
      </c>
      <c r="Q353" s="59"/>
      <c r="R353" s="76"/>
      <c r="S353" s="58" t="str">
        <f t="shared" si="2"/>
        <v>#DIV/0!</v>
      </c>
      <c r="T353" s="66"/>
      <c r="U353" s="52"/>
      <c r="V353" s="61" t="str">
        <f t="shared" si="3"/>
        <v>#DIV/0!</v>
      </c>
      <c r="W353" s="52"/>
    </row>
    <row r="354" ht="14.25" customHeight="1">
      <c r="A354" s="52"/>
      <c r="B354" s="53" t="s">
        <v>777</v>
      </c>
      <c r="C354" s="52"/>
      <c r="D354" s="52"/>
      <c r="E354" s="52"/>
      <c r="F354" s="52"/>
      <c r="G354" s="52"/>
      <c r="H354" s="55"/>
      <c r="I354" s="55"/>
      <c r="J354" s="56"/>
      <c r="K354" s="52"/>
      <c r="L354" s="53" t="s">
        <v>778</v>
      </c>
      <c r="M354" s="52"/>
      <c r="N354" s="52"/>
      <c r="O354" s="52"/>
      <c r="P354" s="58" t="str">
        <f t="shared" si="1"/>
        <v>#DIV/0!</v>
      </c>
      <c r="Q354" s="59"/>
      <c r="R354" s="76"/>
      <c r="S354" s="58" t="str">
        <f t="shared" si="2"/>
        <v>#DIV/0!</v>
      </c>
      <c r="T354" s="66"/>
      <c r="U354" s="52"/>
      <c r="V354" s="61" t="str">
        <f t="shared" si="3"/>
        <v>#DIV/0!</v>
      </c>
      <c r="W354" s="52"/>
    </row>
    <row r="355" ht="14.25" customHeight="1">
      <c r="A355" s="52"/>
      <c r="B355" s="53" t="s">
        <v>779</v>
      </c>
      <c r="C355" s="52"/>
      <c r="D355" s="52"/>
      <c r="E355" s="52"/>
      <c r="F355" s="52"/>
      <c r="G355" s="52"/>
      <c r="H355" s="55"/>
      <c r="I355" s="55"/>
      <c r="J355" s="56"/>
      <c r="K355" s="52"/>
      <c r="L355" s="53" t="s">
        <v>780</v>
      </c>
      <c r="M355" s="52"/>
      <c r="N355" s="52"/>
      <c r="O355" s="52"/>
      <c r="P355" s="58" t="str">
        <f t="shared" si="1"/>
        <v>#DIV/0!</v>
      </c>
      <c r="Q355" s="59"/>
      <c r="R355" s="76"/>
      <c r="S355" s="58" t="str">
        <f t="shared" si="2"/>
        <v>#DIV/0!</v>
      </c>
      <c r="T355" s="66"/>
      <c r="U355" s="52"/>
      <c r="V355" s="61" t="str">
        <f t="shared" si="3"/>
        <v>#DIV/0!</v>
      </c>
      <c r="W355" s="52"/>
    </row>
    <row r="356" ht="14.25" customHeight="1">
      <c r="A356" s="52"/>
      <c r="B356" s="53" t="s">
        <v>781</v>
      </c>
      <c r="C356" s="52"/>
      <c r="D356" s="52"/>
      <c r="E356" s="52"/>
      <c r="F356" s="52"/>
      <c r="G356" s="52"/>
      <c r="H356" s="55"/>
      <c r="I356" s="55"/>
      <c r="J356" s="56"/>
      <c r="K356" s="52"/>
      <c r="L356" s="53" t="s">
        <v>782</v>
      </c>
      <c r="M356" s="52"/>
      <c r="N356" s="52"/>
      <c r="O356" s="52"/>
      <c r="P356" s="58" t="str">
        <f t="shared" si="1"/>
        <v>#DIV/0!</v>
      </c>
      <c r="Q356" s="59"/>
      <c r="R356" s="76"/>
      <c r="S356" s="58" t="str">
        <f t="shared" si="2"/>
        <v>#DIV/0!</v>
      </c>
      <c r="T356" s="66"/>
      <c r="U356" s="52"/>
      <c r="V356" s="61" t="str">
        <f t="shared" si="3"/>
        <v>#DIV/0!</v>
      </c>
      <c r="W356" s="52"/>
    </row>
    <row r="357" ht="14.25" customHeight="1">
      <c r="A357" s="52"/>
      <c r="B357" s="53" t="s">
        <v>783</v>
      </c>
      <c r="C357" s="52"/>
      <c r="D357" s="52"/>
      <c r="E357" s="52"/>
      <c r="F357" s="52"/>
      <c r="G357" s="52"/>
      <c r="H357" s="55"/>
      <c r="I357" s="55"/>
      <c r="J357" s="56"/>
      <c r="K357" s="52"/>
      <c r="L357" s="53" t="s">
        <v>784</v>
      </c>
      <c r="M357" s="52"/>
      <c r="N357" s="52"/>
      <c r="O357" s="52"/>
      <c r="P357" s="58" t="str">
        <f t="shared" si="1"/>
        <v>#DIV/0!</v>
      </c>
      <c r="Q357" s="59"/>
      <c r="R357" s="76"/>
      <c r="S357" s="58" t="str">
        <f t="shared" si="2"/>
        <v>#DIV/0!</v>
      </c>
      <c r="T357" s="66"/>
      <c r="U357" s="52"/>
      <c r="V357" s="61" t="str">
        <f t="shared" si="3"/>
        <v>#DIV/0!</v>
      </c>
      <c r="W357" s="52"/>
    </row>
    <row r="358" ht="14.25" customHeight="1">
      <c r="A358" s="52"/>
      <c r="B358" s="53" t="s">
        <v>785</v>
      </c>
      <c r="C358" s="52"/>
      <c r="D358" s="52"/>
      <c r="E358" s="52"/>
      <c r="F358" s="52"/>
      <c r="G358" s="52"/>
      <c r="H358" s="55"/>
      <c r="I358" s="55"/>
      <c r="J358" s="56"/>
      <c r="K358" s="52"/>
      <c r="L358" s="53" t="s">
        <v>786</v>
      </c>
      <c r="M358" s="52"/>
      <c r="N358" s="52"/>
      <c r="O358" s="52"/>
      <c r="P358" s="58" t="str">
        <f t="shared" si="1"/>
        <v>#DIV/0!</v>
      </c>
      <c r="Q358" s="59"/>
      <c r="R358" s="76"/>
      <c r="S358" s="58" t="str">
        <f t="shared" si="2"/>
        <v>#DIV/0!</v>
      </c>
      <c r="T358" s="66"/>
      <c r="U358" s="52"/>
      <c r="V358" s="61" t="str">
        <f t="shared" si="3"/>
        <v>#DIV/0!</v>
      </c>
      <c r="W358" s="52"/>
    </row>
    <row r="359" ht="14.25" customHeight="1">
      <c r="A359" s="52"/>
      <c r="B359" s="53" t="s">
        <v>787</v>
      </c>
      <c r="C359" s="52"/>
      <c r="D359" s="52"/>
      <c r="E359" s="52"/>
      <c r="F359" s="52"/>
      <c r="G359" s="52"/>
      <c r="H359" s="55"/>
      <c r="I359" s="55"/>
      <c r="J359" s="56"/>
      <c r="K359" s="52"/>
      <c r="L359" s="53" t="s">
        <v>788</v>
      </c>
      <c r="M359" s="52"/>
      <c r="N359" s="52"/>
      <c r="O359" s="52"/>
      <c r="P359" s="58" t="str">
        <f t="shared" si="1"/>
        <v>#DIV/0!</v>
      </c>
      <c r="Q359" s="59"/>
      <c r="R359" s="76"/>
      <c r="S359" s="58" t="str">
        <f t="shared" si="2"/>
        <v>#DIV/0!</v>
      </c>
      <c r="T359" s="66"/>
      <c r="U359" s="52"/>
      <c r="V359" s="61" t="str">
        <f t="shared" si="3"/>
        <v>#DIV/0!</v>
      </c>
      <c r="W359" s="52"/>
    </row>
    <row r="360" ht="14.25" customHeight="1">
      <c r="A360" s="52"/>
      <c r="B360" s="53" t="s">
        <v>789</v>
      </c>
      <c r="C360" s="52"/>
      <c r="D360" s="52"/>
      <c r="E360" s="52"/>
      <c r="F360" s="52"/>
      <c r="G360" s="52"/>
      <c r="H360" s="55"/>
      <c r="I360" s="55"/>
      <c r="J360" s="56"/>
      <c r="K360" s="52"/>
      <c r="L360" s="53" t="s">
        <v>790</v>
      </c>
      <c r="M360" s="52"/>
      <c r="N360" s="52"/>
      <c r="O360" s="52"/>
      <c r="P360" s="58" t="str">
        <f t="shared" si="1"/>
        <v>#DIV/0!</v>
      </c>
      <c r="Q360" s="59"/>
      <c r="R360" s="76"/>
      <c r="S360" s="58" t="str">
        <f t="shared" si="2"/>
        <v>#DIV/0!</v>
      </c>
      <c r="T360" s="66"/>
      <c r="U360" s="52"/>
      <c r="V360" s="61" t="str">
        <f t="shared" si="3"/>
        <v>#DIV/0!</v>
      </c>
      <c r="W360" s="52"/>
    </row>
    <row r="361" ht="14.25" customHeight="1">
      <c r="A361" s="52"/>
      <c r="B361" s="53" t="s">
        <v>791</v>
      </c>
      <c r="C361" s="52"/>
      <c r="D361" s="52"/>
      <c r="E361" s="52"/>
      <c r="F361" s="52"/>
      <c r="G361" s="52"/>
      <c r="H361" s="55"/>
      <c r="I361" s="55"/>
      <c r="J361" s="56"/>
      <c r="K361" s="52"/>
      <c r="L361" s="53" t="s">
        <v>792</v>
      </c>
      <c r="M361" s="52"/>
      <c r="N361" s="52"/>
      <c r="O361" s="52"/>
      <c r="P361" s="58" t="str">
        <f t="shared" si="1"/>
        <v>#DIV/0!</v>
      </c>
      <c r="Q361" s="59"/>
      <c r="R361" s="76"/>
      <c r="S361" s="58" t="str">
        <f t="shared" si="2"/>
        <v>#DIV/0!</v>
      </c>
      <c r="T361" s="66"/>
      <c r="U361" s="52"/>
      <c r="V361" s="61" t="str">
        <f t="shared" si="3"/>
        <v>#DIV/0!</v>
      </c>
      <c r="W361" s="52"/>
    </row>
    <row r="362" ht="14.25" customHeight="1">
      <c r="A362" s="52"/>
      <c r="B362" s="53" t="s">
        <v>793</v>
      </c>
      <c r="C362" s="52"/>
      <c r="D362" s="52"/>
      <c r="E362" s="52"/>
      <c r="F362" s="52"/>
      <c r="G362" s="52"/>
      <c r="H362" s="55"/>
      <c r="I362" s="55"/>
      <c r="J362" s="56"/>
      <c r="K362" s="52"/>
      <c r="L362" s="53" t="s">
        <v>794</v>
      </c>
      <c r="M362" s="52"/>
      <c r="N362" s="52"/>
      <c r="O362" s="52"/>
      <c r="P362" s="58" t="str">
        <f t="shared" si="1"/>
        <v>#DIV/0!</v>
      </c>
      <c r="Q362" s="59"/>
      <c r="R362" s="76"/>
      <c r="S362" s="58" t="str">
        <f t="shared" si="2"/>
        <v>#DIV/0!</v>
      </c>
      <c r="T362" s="66"/>
      <c r="U362" s="52"/>
      <c r="V362" s="61" t="str">
        <f t="shared" si="3"/>
        <v>#DIV/0!</v>
      </c>
      <c r="W362" s="52"/>
    </row>
    <row r="363" ht="14.25" customHeight="1">
      <c r="A363" s="52"/>
      <c r="B363" s="53" t="s">
        <v>795</v>
      </c>
      <c r="C363" s="52"/>
      <c r="D363" s="52"/>
      <c r="E363" s="52"/>
      <c r="F363" s="52"/>
      <c r="G363" s="52"/>
      <c r="H363" s="55"/>
      <c r="I363" s="55"/>
      <c r="J363" s="56"/>
      <c r="K363" s="52"/>
      <c r="L363" s="53" t="s">
        <v>796</v>
      </c>
      <c r="M363" s="52"/>
      <c r="N363" s="52"/>
      <c r="O363" s="52"/>
      <c r="P363" s="58" t="str">
        <f t="shared" si="1"/>
        <v>#DIV/0!</v>
      </c>
      <c r="Q363" s="59"/>
      <c r="R363" s="76"/>
      <c r="S363" s="58" t="str">
        <f t="shared" si="2"/>
        <v>#DIV/0!</v>
      </c>
      <c r="T363" s="66"/>
      <c r="U363" s="52"/>
      <c r="V363" s="61" t="str">
        <f t="shared" si="3"/>
        <v>#DIV/0!</v>
      </c>
      <c r="W363" s="52"/>
    </row>
    <row r="364" ht="14.25" customHeight="1">
      <c r="A364" s="52"/>
      <c r="B364" s="53" t="s">
        <v>797</v>
      </c>
      <c r="C364" s="52"/>
      <c r="D364" s="52"/>
      <c r="E364" s="52"/>
      <c r="F364" s="52"/>
      <c r="G364" s="52"/>
      <c r="H364" s="55"/>
      <c r="I364" s="55"/>
      <c r="J364" s="56"/>
      <c r="K364" s="52"/>
      <c r="L364" s="53" t="s">
        <v>798</v>
      </c>
      <c r="M364" s="52"/>
      <c r="N364" s="52"/>
      <c r="O364" s="52"/>
      <c r="P364" s="58" t="str">
        <f t="shared" si="1"/>
        <v>#DIV/0!</v>
      </c>
      <c r="Q364" s="59"/>
      <c r="R364" s="76"/>
      <c r="S364" s="58" t="str">
        <f t="shared" si="2"/>
        <v>#DIV/0!</v>
      </c>
      <c r="T364" s="66"/>
      <c r="U364" s="52"/>
      <c r="V364" s="61" t="str">
        <f t="shared" si="3"/>
        <v>#DIV/0!</v>
      </c>
      <c r="W364" s="52"/>
    </row>
    <row r="365" ht="14.25" customHeight="1">
      <c r="A365" s="52"/>
      <c r="B365" s="53" t="s">
        <v>799</v>
      </c>
      <c r="C365" s="52"/>
      <c r="D365" s="52"/>
      <c r="E365" s="52"/>
      <c r="F365" s="52"/>
      <c r="G365" s="52"/>
      <c r="H365" s="55"/>
      <c r="I365" s="55"/>
      <c r="J365" s="56"/>
      <c r="K365" s="52"/>
      <c r="L365" s="53" t="s">
        <v>800</v>
      </c>
      <c r="M365" s="52"/>
      <c r="N365" s="52"/>
      <c r="O365" s="52"/>
      <c r="P365" s="58" t="str">
        <f t="shared" si="1"/>
        <v>#DIV/0!</v>
      </c>
      <c r="Q365" s="59"/>
      <c r="R365" s="76"/>
      <c r="S365" s="58" t="str">
        <f t="shared" si="2"/>
        <v>#DIV/0!</v>
      </c>
      <c r="T365" s="66"/>
      <c r="U365" s="52"/>
      <c r="V365" s="61" t="str">
        <f t="shared" si="3"/>
        <v>#DIV/0!</v>
      </c>
      <c r="W365" s="52"/>
    </row>
    <row r="366" ht="14.25" customHeight="1">
      <c r="A366" s="52"/>
      <c r="B366" s="53" t="s">
        <v>801</v>
      </c>
      <c r="C366" s="52"/>
      <c r="D366" s="52"/>
      <c r="E366" s="52"/>
      <c r="F366" s="52"/>
      <c r="G366" s="52"/>
      <c r="H366" s="55"/>
      <c r="I366" s="55"/>
      <c r="J366" s="56"/>
      <c r="K366" s="52"/>
      <c r="L366" s="53" t="s">
        <v>802</v>
      </c>
      <c r="M366" s="52"/>
      <c r="N366" s="52"/>
      <c r="O366" s="52"/>
      <c r="P366" s="58" t="str">
        <f t="shared" si="1"/>
        <v>#DIV/0!</v>
      </c>
      <c r="Q366" s="59"/>
      <c r="R366" s="76"/>
      <c r="S366" s="58" t="str">
        <f t="shared" si="2"/>
        <v>#DIV/0!</v>
      </c>
      <c r="T366" s="66"/>
      <c r="U366" s="52"/>
      <c r="V366" s="61" t="str">
        <f t="shared" si="3"/>
        <v>#DIV/0!</v>
      </c>
      <c r="W366" s="52"/>
    </row>
    <row r="367" ht="14.25" customHeight="1">
      <c r="A367" s="52"/>
      <c r="B367" s="53" t="s">
        <v>803</v>
      </c>
      <c r="C367" s="52"/>
      <c r="D367" s="52"/>
      <c r="E367" s="52"/>
      <c r="F367" s="52"/>
      <c r="G367" s="52"/>
      <c r="H367" s="55"/>
      <c r="I367" s="55"/>
      <c r="J367" s="56"/>
      <c r="K367" s="52"/>
      <c r="L367" s="53" t="s">
        <v>804</v>
      </c>
      <c r="M367" s="52"/>
      <c r="N367" s="52"/>
      <c r="O367" s="52"/>
      <c r="P367" s="58" t="str">
        <f t="shared" si="1"/>
        <v>#DIV/0!</v>
      </c>
      <c r="Q367" s="59"/>
      <c r="R367" s="76"/>
      <c r="S367" s="58" t="str">
        <f t="shared" si="2"/>
        <v>#DIV/0!</v>
      </c>
      <c r="T367" s="66"/>
      <c r="U367" s="52"/>
      <c r="V367" s="61" t="str">
        <f t="shared" si="3"/>
        <v>#DIV/0!</v>
      </c>
      <c r="W367" s="52"/>
    </row>
    <row r="368" ht="14.25" customHeight="1">
      <c r="A368" s="52"/>
      <c r="B368" s="53" t="s">
        <v>805</v>
      </c>
      <c r="C368" s="52"/>
      <c r="D368" s="52"/>
      <c r="E368" s="52"/>
      <c r="F368" s="52"/>
      <c r="G368" s="52"/>
      <c r="H368" s="55"/>
      <c r="I368" s="55"/>
      <c r="J368" s="56"/>
      <c r="K368" s="52"/>
      <c r="L368" s="53" t="s">
        <v>806</v>
      </c>
      <c r="M368" s="52"/>
      <c r="N368" s="52"/>
      <c r="O368" s="52"/>
      <c r="P368" s="58" t="str">
        <f t="shared" si="1"/>
        <v>#DIV/0!</v>
      </c>
      <c r="Q368" s="59"/>
      <c r="R368" s="76"/>
      <c r="S368" s="58" t="str">
        <f t="shared" si="2"/>
        <v>#DIV/0!</v>
      </c>
      <c r="T368" s="66"/>
      <c r="U368" s="52"/>
      <c r="V368" s="61" t="str">
        <f t="shared" si="3"/>
        <v>#DIV/0!</v>
      </c>
      <c r="W368" s="52"/>
    </row>
    <row r="369" ht="14.25" customHeight="1">
      <c r="A369" s="52"/>
      <c r="B369" s="53" t="s">
        <v>807</v>
      </c>
      <c r="C369" s="52"/>
      <c r="D369" s="52"/>
      <c r="E369" s="52"/>
      <c r="F369" s="52"/>
      <c r="G369" s="52"/>
      <c r="H369" s="55"/>
      <c r="I369" s="55"/>
      <c r="J369" s="56"/>
      <c r="K369" s="52"/>
      <c r="L369" s="53" t="s">
        <v>808</v>
      </c>
      <c r="M369" s="52"/>
      <c r="N369" s="52"/>
      <c r="O369" s="52"/>
      <c r="P369" s="58" t="str">
        <f t="shared" si="1"/>
        <v>#DIV/0!</v>
      </c>
      <c r="Q369" s="59"/>
      <c r="R369" s="76"/>
      <c r="S369" s="58" t="str">
        <f t="shared" si="2"/>
        <v>#DIV/0!</v>
      </c>
      <c r="T369" s="66"/>
      <c r="U369" s="52"/>
      <c r="V369" s="61" t="str">
        <f t="shared" si="3"/>
        <v>#DIV/0!</v>
      </c>
      <c r="W369" s="52"/>
    </row>
    <row r="370" ht="14.25" customHeight="1">
      <c r="A370" s="52"/>
      <c r="B370" s="53" t="s">
        <v>809</v>
      </c>
      <c r="C370" s="52"/>
      <c r="D370" s="52"/>
      <c r="E370" s="52"/>
      <c r="F370" s="52"/>
      <c r="G370" s="52"/>
      <c r="H370" s="55"/>
      <c r="I370" s="55"/>
      <c r="J370" s="56"/>
      <c r="K370" s="52"/>
      <c r="L370" s="53" t="s">
        <v>810</v>
      </c>
      <c r="M370" s="52"/>
      <c r="N370" s="52"/>
      <c r="O370" s="52"/>
      <c r="P370" s="58" t="str">
        <f t="shared" si="1"/>
        <v>#DIV/0!</v>
      </c>
      <c r="Q370" s="59"/>
      <c r="R370" s="76"/>
      <c r="S370" s="58" t="str">
        <f t="shared" si="2"/>
        <v>#DIV/0!</v>
      </c>
      <c r="T370" s="66"/>
      <c r="U370" s="52"/>
      <c r="V370" s="61" t="str">
        <f t="shared" si="3"/>
        <v>#DIV/0!</v>
      </c>
      <c r="W370" s="52"/>
    </row>
    <row r="371" ht="14.25" customHeight="1">
      <c r="A371" s="52"/>
      <c r="B371" s="53" t="s">
        <v>811</v>
      </c>
      <c r="C371" s="52"/>
      <c r="D371" s="52"/>
      <c r="E371" s="52"/>
      <c r="F371" s="52"/>
      <c r="G371" s="52"/>
      <c r="H371" s="55"/>
      <c r="I371" s="55"/>
      <c r="J371" s="56"/>
      <c r="K371" s="52"/>
      <c r="L371" s="53" t="s">
        <v>812</v>
      </c>
      <c r="M371" s="52"/>
      <c r="N371" s="52"/>
      <c r="O371" s="52"/>
      <c r="P371" s="58" t="str">
        <f t="shared" si="1"/>
        <v>#DIV/0!</v>
      </c>
      <c r="Q371" s="59"/>
      <c r="R371" s="76"/>
      <c r="S371" s="58" t="str">
        <f t="shared" si="2"/>
        <v>#DIV/0!</v>
      </c>
      <c r="T371" s="66"/>
      <c r="U371" s="52"/>
      <c r="V371" s="61" t="str">
        <f t="shared" si="3"/>
        <v>#DIV/0!</v>
      </c>
      <c r="W371" s="52"/>
    </row>
    <row r="372" ht="14.25" customHeight="1">
      <c r="A372" s="52"/>
      <c r="B372" s="53" t="s">
        <v>813</v>
      </c>
      <c r="C372" s="52"/>
      <c r="D372" s="52"/>
      <c r="E372" s="52"/>
      <c r="F372" s="52"/>
      <c r="G372" s="52"/>
      <c r="H372" s="55"/>
      <c r="I372" s="55"/>
      <c r="J372" s="56"/>
      <c r="K372" s="52"/>
      <c r="L372" s="53" t="s">
        <v>814</v>
      </c>
      <c r="M372" s="52"/>
      <c r="N372" s="52"/>
      <c r="O372" s="52"/>
      <c r="P372" s="58" t="str">
        <f t="shared" si="1"/>
        <v>#DIV/0!</v>
      </c>
      <c r="Q372" s="59"/>
      <c r="R372" s="76"/>
      <c r="S372" s="58" t="str">
        <f t="shared" si="2"/>
        <v>#DIV/0!</v>
      </c>
      <c r="T372" s="66"/>
      <c r="U372" s="52"/>
      <c r="V372" s="61" t="str">
        <f t="shared" si="3"/>
        <v>#DIV/0!</v>
      </c>
      <c r="W372" s="52"/>
    </row>
    <row r="373" ht="14.25" customHeight="1">
      <c r="A373" s="52"/>
      <c r="B373" s="53" t="s">
        <v>815</v>
      </c>
      <c r="C373" s="52"/>
      <c r="D373" s="52"/>
      <c r="E373" s="52"/>
      <c r="F373" s="52"/>
      <c r="G373" s="52"/>
      <c r="H373" s="55"/>
      <c r="I373" s="55"/>
      <c r="J373" s="56"/>
      <c r="K373" s="52"/>
      <c r="L373" s="53" t="s">
        <v>816</v>
      </c>
      <c r="M373" s="52"/>
      <c r="N373" s="52"/>
      <c r="O373" s="52"/>
      <c r="P373" s="58" t="str">
        <f t="shared" si="1"/>
        <v>#DIV/0!</v>
      </c>
      <c r="Q373" s="59"/>
      <c r="R373" s="76"/>
      <c r="S373" s="58" t="str">
        <f t="shared" si="2"/>
        <v>#DIV/0!</v>
      </c>
      <c r="T373" s="66"/>
      <c r="U373" s="52"/>
      <c r="V373" s="61" t="str">
        <f t="shared" si="3"/>
        <v>#DIV/0!</v>
      </c>
      <c r="W373" s="52"/>
    </row>
    <row r="374" ht="14.25" customHeight="1">
      <c r="A374" s="52"/>
      <c r="B374" s="53" t="s">
        <v>817</v>
      </c>
      <c r="C374" s="52"/>
      <c r="D374" s="52"/>
      <c r="E374" s="52"/>
      <c r="F374" s="52"/>
      <c r="G374" s="52"/>
      <c r="H374" s="55"/>
      <c r="I374" s="55"/>
      <c r="J374" s="56"/>
      <c r="K374" s="52"/>
      <c r="L374" s="53" t="s">
        <v>818</v>
      </c>
      <c r="M374" s="52"/>
      <c r="N374" s="52"/>
      <c r="O374" s="52"/>
      <c r="P374" s="58" t="str">
        <f t="shared" si="1"/>
        <v>#DIV/0!</v>
      </c>
      <c r="Q374" s="59"/>
      <c r="R374" s="76"/>
      <c r="S374" s="58" t="str">
        <f t="shared" si="2"/>
        <v>#DIV/0!</v>
      </c>
      <c r="T374" s="66"/>
      <c r="U374" s="52"/>
      <c r="V374" s="61" t="str">
        <f t="shared" si="3"/>
        <v>#DIV/0!</v>
      </c>
      <c r="W374" s="52"/>
    </row>
    <row r="375" ht="14.25" customHeight="1">
      <c r="A375" s="52"/>
      <c r="B375" s="53" t="s">
        <v>819</v>
      </c>
      <c r="C375" s="52"/>
      <c r="D375" s="52"/>
      <c r="E375" s="52"/>
      <c r="F375" s="52"/>
      <c r="G375" s="52"/>
      <c r="H375" s="55"/>
      <c r="I375" s="55"/>
      <c r="J375" s="56"/>
      <c r="K375" s="52"/>
      <c r="L375" s="53" t="s">
        <v>820</v>
      </c>
      <c r="M375" s="52"/>
      <c r="N375" s="52"/>
      <c r="O375" s="52"/>
      <c r="P375" s="58" t="str">
        <f t="shared" si="1"/>
        <v>#DIV/0!</v>
      </c>
      <c r="Q375" s="59"/>
      <c r="R375" s="76"/>
      <c r="S375" s="58" t="str">
        <f t="shared" si="2"/>
        <v>#DIV/0!</v>
      </c>
      <c r="T375" s="66"/>
      <c r="U375" s="52"/>
      <c r="V375" s="61" t="str">
        <f t="shared" si="3"/>
        <v>#DIV/0!</v>
      </c>
      <c r="W375" s="52"/>
    </row>
    <row r="376" ht="14.25" customHeight="1">
      <c r="A376" s="52"/>
      <c r="B376" s="53" t="s">
        <v>821</v>
      </c>
      <c r="C376" s="52"/>
      <c r="D376" s="52"/>
      <c r="E376" s="52"/>
      <c r="F376" s="52"/>
      <c r="G376" s="52"/>
      <c r="H376" s="55"/>
      <c r="I376" s="55"/>
      <c r="J376" s="56"/>
      <c r="K376" s="52"/>
      <c r="L376" s="53" t="s">
        <v>822</v>
      </c>
      <c r="M376" s="52"/>
      <c r="N376" s="52"/>
      <c r="O376" s="52"/>
      <c r="P376" s="58" t="str">
        <f t="shared" si="1"/>
        <v>#DIV/0!</v>
      </c>
      <c r="Q376" s="59"/>
      <c r="R376" s="76"/>
      <c r="S376" s="58" t="str">
        <f t="shared" si="2"/>
        <v>#DIV/0!</v>
      </c>
      <c r="T376" s="66"/>
      <c r="U376" s="52"/>
      <c r="V376" s="61" t="str">
        <f t="shared" si="3"/>
        <v>#DIV/0!</v>
      </c>
      <c r="W376" s="52"/>
    </row>
    <row r="377" ht="14.25" customHeight="1">
      <c r="A377" s="52"/>
      <c r="B377" s="53" t="s">
        <v>823</v>
      </c>
      <c r="C377" s="52"/>
      <c r="D377" s="52"/>
      <c r="E377" s="52"/>
      <c r="F377" s="52"/>
      <c r="G377" s="52"/>
      <c r="H377" s="55"/>
      <c r="I377" s="55"/>
      <c r="J377" s="56"/>
      <c r="K377" s="52"/>
      <c r="L377" s="53" t="s">
        <v>824</v>
      </c>
      <c r="M377" s="52"/>
      <c r="N377" s="52"/>
      <c r="O377" s="52"/>
      <c r="P377" s="58" t="str">
        <f t="shared" si="1"/>
        <v>#DIV/0!</v>
      </c>
      <c r="Q377" s="59"/>
      <c r="R377" s="76"/>
      <c r="S377" s="58" t="str">
        <f t="shared" si="2"/>
        <v>#DIV/0!</v>
      </c>
      <c r="T377" s="66"/>
      <c r="U377" s="52"/>
      <c r="V377" s="61" t="str">
        <f t="shared" si="3"/>
        <v>#DIV/0!</v>
      </c>
      <c r="W377" s="52"/>
    </row>
    <row r="378" ht="14.25" customHeight="1">
      <c r="A378" s="52"/>
      <c r="B378" s="53" t="s">
        <v>825</v>
      </c>
      <c r="C378" s="52"/>
      <c r="D378" s="52"/>
      <c r="E378" s="52"/>
      <c r="F378" s="52"/>
      <c r="G378" s="52"/>
      <c r="H378" s="55"/>
      <c r="I378" s="55"/>
      <c r="J378" s="56"/>
      <c r="K378" s="52"/>
      <c r="L378" s="53" t="s">
        <v>826</v>
      </c>
      <c r="M378" s="52"/>
      <c r="N378" s="52"/>
      <c r="O378" s="52"/>
      <c r="P378" s="58" t="str">
        <f t="shared" si="1"/>
        <v>#DIV/0!</v>
      </c>
      <c r="Q378" s="59"/>
      <c r="R378" s="76"/>
      <c r="S378" s="58" t="str">
        <f t="shared" si="2"/>
        <v>#DIV/0!</v>
      </c>
      <c r="T378" s="66"/>
      <c r="U378" s="52"/>
      <c r="V378" s="61" t="str">
        <f t="shared" si="3"/>
        <v>#DIV/0!</v>
      </c>
      <c r="W378" s="52"/>
    </row>
    <row r="379" ht="14.25" customHeight="1">
      <c r="A379" s="52"/>
      <c r="B379" s="53" t="s">
        <v>827</v>
      </c>
      <c r="C379" s="52"/>
      <c r="D379" s="52"/>
      <c r="E379" s="52"/>
      <c r="F379" s="52"/>
      <c r="G379" s="52"/>
      <c r="H379" s="55"/>
      <c r="I379" s="55"/>
      <c r="J379" s="56"/>
      <c r="K379" s="52"/>
      <c r="L379" s="53" t="s">
        <v>828</v>
      </c>
      <c r="M379" s="52"/>
      <c r="N379" s="52"/>
      <c r="O379" s="52"/>
      <c r="P379" s="58" t="str">
        <f t="shared" si="1"/>
        <v>#DIV/0!</v>
      </c>
      <c r="Q379" s="59"/>
      <c r="R379" s="76"/>
      <c r="S379" s="58" t="str">
        <f t="shared" si="2"/>
        <v>#DIV/0!</v>
      </c>
      <c r="T379" s="66"/>
      <c r="U379" s="52"/>
      <c r="V379" s="61" t="str">
        <f t="shared" si="3"/>
        <v>#DIV/0!</v>
      </c>
      <c r="W379" s="52"/>
    </row>
    <row r="380" ht="14.25" customHeight="1">
      <c r="A380" s="52"/>
      <c r="B380" s="53" t="s">
        <v>829</v>
      </c>
      <c r="C380" s="52"/>
      <c r="D380" s="52"/>
      <c r="E380" s="52"/>
      <c r="F380" s="52"/>
      <c r="G380" s="52"/>
      <c r="H380" s="55"/>
      <c r="I380" s="55"/>
      <c r="J380" s="56"/>
      <c r="K380" s="52"/>
      <c r="L380" s="53" t="s">
        <v>830</v>
      </c>
      <c r="M380" s="52"/>
      <c r="N380" s="52"/>
      <c r="O380" s="52"/>
      <c r="P380" s="58" t="str">
        <f t="shared" si="1"/>
        <v>#DIV/0!</v>
      </c>
      <c r="Q380" s="59"/>
      <c r="R380" s="76"/>
      <c r="S380" s="58" t="str">
        <f t="shared" si="2"/>
        <v>#DIV/0!</v>
      </c>
      <c r="T380" s="66"/>
      <c r="U380" s="52"/>
      <c r="V380" s="61" t="str">
        <f t="shared" si="3"/>
        <v>#DIV/0!</v>
      </c>
      <c r="W380" s="52"/>
    </row>
    <row r="381" ht="14.25" customHeight="1">
      <c r="A381" s="52"/>
      <c r="B381" s="53" t="s">
        <v>831</v>
      </c>
      <c r="C381" s="52"/>
      <c r="D381" s="52"/>
      <c r="E381" s="52"/>
      <c r="F381" s="52"/>
      <c r="G381" s="52"/>
      <c r="H381" s="55"/>
      <c r="I381" s="55"/>
      <c r="J381" s="56"/>
      <c r="K381" s="52"/>
      <c r="L381" s="53" t="s">
        <v>832</v>
      </c>
      <c r="M381" s="52"/>
      <c r="N381" s="52"/>
      <c r="O381" s="52"/>
      <c r="P381" s="58" t="str">
        <f t="shared" si="1"/>
        <v>#DIV/0!</v>
      </c>
      <c r="Q381" s="59"/>
      <c r="R381" s="76"/>
      <c r="S381" s="58" t="str">
        <f t="shared" si="2"/>
        <v>#DIV/0!</v>
      </c>
      <c r="T381" s="66"/>
      <c r="U381" s="52"/>
      <c r="V381" s="61" t="str">
        <f t="shared" si="3"/>
        <v>#DIV/0!</v>
      </c>
      <c r="W381" s="52"/>
    </row>
    <row r="382" ht="14.25" customHeight="1">
      <c r="A382" s="52"/>
      <c r="B382" s="53" t="s">
        <v>833</v>
      </c>
      <c r="C382" s="52"/>
      <c r="D382" s="52"/>
      <c r="E382" s="52"/>
      <c r="F382" s="52"/>
      <c r="G382" s="52"/>
      <c r="H382" s="55"/>
      <c r="I382" s="55"/>
      <c r="J382" s="56"/>
      <c r="K382" s="52"/>
      <c r="L382" s="53" t="s">
        <v>834</v>
      </c>
      <c r="M382" s="52"/>
      <c r="N382" s="52"/>
      <c r="O382" s="52"/>
      <c r="P382" s="58" t="str">
        <f t="shared" si="1"/>
        <v>#DIV/0!</v>
      </c>
      <c r="Q382" s="59"/>
      <c r="R382" s="76"/>
      <c r="S382" s="58" t="str">
        <f t="shared" si="2"/>
        <v>#DIV/0!</v>
      </c>
      <c r="T382" s="66"/>
      <c r="U382" s="52"/>
      <c r="V382" s="61" t="str">
        <f t="shared" si="3"/>
        <v>#DIV/0!</v>
      </c>
      <c r="W382" s="52"/>
    </row>
    <row r="383" ht="14.25" customHeight="1">
      <c r="A383" s="52"/>
      <c r="B383" s="53" t="s">
        <v>835</v>
      </c>
      <c r="C383" s="52"/>
      <c r="D383" s="52"/>
      <c r="E383" s="52"/>
      <c r="F383" s="52"/>
      <c r="G383" s="52"/>
      <c r="H383" s="55"/>
      <c r="I383" s="55"/>
      <c r="J383" s="56"/>
      <c r="K383" s="52"/>
      <c r="L383" s="53" t="s">
        <v>836</v>
      </c>
      <c r="M383" s="52"/>
      <c r="N383" s="52"/>
      <c r="O383" s="52"/>
      <c r="P383" s="58" t="str">
        <f t="shared" si="1"/>
        <v>#DIV/0!</v>
      </c>
      <c r="Q383" s="59"/>
      <c r="R383" s="76"/>
      <c r="S383" s="58" t="str">
        <f t="shared" si="2"/>
        <v>#DIV/0!</v>
      </c>
      <c r="T383" s="66"/>
      <c r="U383" s="52"/>
      <c r="V383" s="61" t="str">
        <f t="shared" si="3"/>
        <v>#DIV/0!</v>
      </c>
      <c r="W383" s="52"/>
    </row>
    <row r="384" ht="14.25" customHeight="1">
      <c r="A384" s="52"/>
      <c r="B384" s="53" t="s">
        <v>837</v>
      </c>
      <c r="C384" s="52"/>
      <c r="D384" s="52"/>
      <c r="E384" s="52"/>
      <c r="F384" s="52"/>
      <c r="G384" s="52"/>
      <c r="H384" s="55"/>
      <c r="I384" s="55"/>
      <c r="J384" s="56"/>
      <c r="K384" s="52"/>
      <c r="L384" s="53" t="s">
        <v>838</v>
      </c>
      <c r="M384" s="52"/>
      <c r="N384" s="52"/>
      <c r="O384" s="52"/>
      <c r="P384" s="58" t="str">
        <f t="shared" si="1"/>
        <v>#DIV/0!</v>
      </c>
      <c r="Q384" s="59"/>
      <c r="R384" s="76"/>
      <c r="S384" s="58" t="str">
        <f t="shared" si="2"/>
        <v>#DIV/0!</v>
      </c>
      <c r="T384" s="66"/>
      <c r="U384" s="52"/>
      <c r="V384" s="61" t="str">
        <f t="shared" si="3"/>
        <v>#DIV/0!</v>
      </c>
      <c r="W384" s="52"/>
    </row>
    <row r="385" ht="14.25" customHeight="1">
      <c r="A385" s="52"/>
      <c r="B385" s="53" t="s">
        <v>839</v>
      </c>
      <c r="C385" s="52"/>
      <c r="D385" s="52"/>
      <c r="E385" s="52"/>
      <c r="F385" s="52"/>
      <c r="G385" s="52"/>
      <c r="H385" s="55"/>
      <c r="I385" s="55"/>
      <c r="J385" s="56"/>
      <c r="K385" s="52"/>
      <c r="L385" s="53" t="s">
        <v>840</v>
      </c>
      <c r="M385" s="52"/>
      <c r="N385" s="52"/>
      <c r="O385" s="52"/>
      <c r="P385" s="58" t="str">
        <f t="shared" si="1"/>
        <v>#DIV/0!</v>
      </c>
      <c r="Q385" s="59"/>
      <c r="R385" s="76"/>
      <c r="S385" s="58" t="str">
        <f t="shared" si="2"/>
        <v>#DIV/0!</v>
      </c>
      <c r="T385" s="66"/>
      <c r="U385" s="52"/>
      <c r="V385" s="61" t="str">
        <f t="shared" si="3"/>
        <v>#DIV/0!</v>
      </c>
      <c r="W385" s="52"/>
    </row>
    <row r="386" ht="14.25" customHeight="1">
      <c r="A386" s="52"/>
      <c r="B386" s="53" t="s">
        <v>841</v>
      </c>
      <c r="C386" s="52"/>
      <c r="D386" s="52"/>
      <c r="E386" s="52"/>
      <c r="F386" s="52"/>
      <c r="G386" s="52"/>
      <c r="H386" s="55"/>
      <c r="I386" s="55"/>
      <c r="J386" s="56"/>
      <c r="K386" s="52"/>
      <c r="L386" s="53" t="s">
        <v>842</v>
      </c>
      <c r="M386" s="52"/>
      <c r="N386" s="52"/>
      <c r="O386" s="52"/>
      <c r="P386" s="58" t="str">
        <f t="shared" si="1"/>
        <v>#DIV/0!</v>
      </c>
      <c r="Q386" s="59"/>
      <c r="R386" s="76"/>
      <c r="S386" s="58" t="str">
        <f t="shared" si="2"/>
        <v>#DIV/0!</v>
      </c>
      <c r="T386" s="66"/>
      <c r="U386" s="52"/>
      <c r="V386" s="61" t="str">
        <f t="shared" si="3"/>
        <v>#DIV/0!</v>
      </c>
      <c r="W386" s="52"/>
    </row>
    <row r="387" ht="14.25" customHeight="1">
      <c r="A387" s="52"/>
      <c r="B387" s="53" t="s">
        <v>843</v>
      </c>
      <c r="C387" s="52"/>
      <c r="D387" s="52"/>
      <c r="E387" s="52"/>
      <c r="F387" s="52"/>
      <c r="G387" s="52"/>
      <c r="H387" s="55"/>
      <c r="I387" s="55"/>
      <c r="J387" s="56"/>
      <c r="K387" s="52"/>
      <c r="L387" s="53" t="s">
        <v>844</v>
      </c>
      <c r="M387" s="52"/>
      <c r="N387" s="52"/>
      <c r="O387" s="52"/>
      <c r="P387" s="58" t="str">
        <f t="shared" si="1"/>
        <v>#DIV/0!</v>
      </c>
      <c r="Q387" s="59"/>
      <c r="R387" s="76"/>
      <c r="S387" s="58" t="str">
        <f t="shared" si="2"/>
        <v>#DIV/0!</v>
      </c>
      <c r="T387" s="66"/>
      <c r="U387" s="52"/>
      <c r="V387" s="61" t="str">
        <f t="shared" si="3"/>
        <v>#DIV/0!</v>
      </c>
      <c r="W387" s="52"/>
    </row>
    <row r="388" ht="14.25" customHeight="1">
      <c r="A388" s="52"/>
      <c r="B388" s="53" t="s">
        <v>845</v>
      </c>
      <c r="C388" s="52"/>
      <c r="D388" s="52"/>
      <c r="E388" s="52"/>
      <c r="F388" s="52"/>
      <c r="G388" s="52"/>
      <c r="H388" s="55"/>
      <c r="I388" s="55"/>
      <c r="J388" s="56"/>
      <c r="K388" s="52"/>
      <c r="L388" s="53" t="s">
        <v>846</v>
      </c>
      <c r="M388" s="52"/>
      <c r="N388" s="52"/>
      <c r="O388" s="52"/>
      <c r="P388" s="58" t="str">
        <f t="shared" si="1"/>
        <v>#DIV/0!</v>
      </c>
      <c r="Q388" s="59"/>
      <c r="R388" s="76"/>
      <c r="S388" s="58" t="str">
        <f t="shared" si="2"/>
        <v>#DIV/0!</v>
      </c>
      <c r="T388" s="66"/>
      <c r="U388" s="52"/>
      <c r="V388" s="61" t="str">
        <f t="shared" si="3"/>
        <v>#DIV/0!</v>
      </c>
      <c r="W388" s="52"/>
    </row>
    <row r="389" ht="14.25" customHeight="1">
      <c r="A389" s="52"/>
      <c r="B389" s="53" t="s">
        <v>847</v>
      </c>
      <c r="C389" s="52"/>
      <c r="D389" s="52"/>
      <c r="E389" s="52"/>
      <c r="F389" s="52"/>
      <c r="G389" s="52"/>
      <c r="H389" s="55"/>
      <c r="I389" s="55"/>
      <c r="J389" s="56"/>
      <c r="K389" s="52"/>
      <c r="L389" s="53" t="s">
        <v>848</v>
      </c>
      <c r="M389" s="52"/>
      <c r="N389" s="52"/>
      <c r="O389" s="52"/>
      <c r="P389" s="58" t="str">
        <f t="shared" si="1"/>
        <v>#DIV/0!</v>
      </c>
      <c r="Q389" s="59"/>
      <c r="R389" s="76"/>
      <c r="S389" s="58" t="str">
        <f t="shared" si="2"/>
        <v>#DIV/0!</v>
      </c>
      <c r="T389" s="66"/>
      <c r="U389" s="52"/>
      <c r="V389" s="61" t="str">
        <f t="shared" si="3"/>
        <v>#DIV/0!</v>
      </c>
      <c r="W389" s="52"/>
    </row>
    <row r="390" ht="14.25" customHeight="1">
      <c r="A390" s="52"/>
      <c r="B390" s="53" t="s">
        <v>849</v>
      </c>
      <c r="C390" s="52"/>
      <c r="D390" s="52"/>
      <c r="E390" s="52"/>
      <c r="F390" s="52"/>
      <c r="G390" s="52"/>
      <c r="H390" s="55"/>
      <c r="I390" s="55"/>
      <c r="J390" s="56"/>
      <c r="K390" s="52"/>
      <c r="L390" s="53" t="s">
        <v>850</v>
      </c>
      <c r="M390" s="52"/>
      <c r="N390" s="52"/>
      <c r="O390" s="52"/>
      <c r="P390" s="58" t="str">
        <f t="shared" si="1"/>
        <v>#DIV/0!</v>
      </c>
      <c r="Q390" s="59"/>
      <c r="R390" s="76"/>
      <c r="S390" s="58" t="str">
        <f t="shared" si="2"/>
        <v>#DIV/0!</v>
      </c>
      <c r="T390" s="66"/>
      <c r="U390" s="52"/>
      <c r="V390" s="61" t="str">
        <f t="shared" si="3"/>
        <v>#DIV/0!</v>
      </c>
      <c r="W390" s="52"/>
    </row>
    <row r="391" ht="14.25" customHeight="1">
      <c r="A391" s="52"/>
      <c r="B391" s="53" t="s">
        <v>851</v>
      </c>
      <c r="C391" s="52"/>
      <c r="D391" s="52"/>
      <c r="E391" s="52"/>
      <c r="F391" s="52"/>
      <c r="G391" s="52"/>
      <c r="H391" s="55"/>
      <c r="I391" s="55"/>
      <c r="J391" s="56"/>
      <c r="K391" s="52"/>
      <c r="L391" s="53" t="s">
        <v>852</v>
      </c>
      <c r="M391" s="52"/>
      <c r="N391" s="52"/>
      <c r="O391" s="52"/>
      <c r="P391" s="58" t="str">
        <f t="shared" si="1"/>
        <v>#DIV/0!</v>
      </c>
      <c r="Q391" s="59"/>
      <c r="R391" s="76"/>
      <c r="S391" s="58" t="str">
        <f t="shared" si="2"/>
        <v>#DIV/0!</v>
      </c>
      <c r="T391" s="66"/>
      <c r="U391" s="52"/>
      <c r="V391" s="61" t="str">
        <f t="shared" si="3"/>
        <v>#DIV/0!</v>
      </c>
      <c r="W391" s="52"/>
    </row>
    <row r="392" ht="14.25" customHeight="1">
      <c r="A392" s="52"/>
      <c r="B392" s="53" t="s">
        <v>853</v>
      </c>
      <c r="C392" s="52"/>
      <c r="D392" s="52"/>
      <c r="E392" s="52"/>
      <c r="F392" s="52"/>
      <c r="G392" s="52"/>
      <c r="H392" s="55"/>
      <c r="I392" s="55"/>
      <c r="J392" s="56"/>
      <c r="K392" s="52"/>
      <c r="L392" s="53" t="s">
        <v>854</v>
      </c>
      <c r="M392" s="52"/>
      <c r="N392" s="52"/>
      <c r="O392" s="52"/>
      <c r="P392" s="58" t="str">
        <f t="shared" si="1"/>
        <v>#DIV/0!</v>
      </c>
      <c r="Q392" s="59"/>
      <c r="R392" s="76"/>
      <c r="S392" s="58" t="str">
        <f t="shared" si="2"/>
        <v>#DIV/0!</v>
      </c>
      <c r="T392" s="66"/>
      <c r="U392" s="52"/>
      <c r="V392" s="61" t="str">
        <f t="shared" si="3"/>
        <v>#DIV/0!</v>
      </c>
      <c r="W392" s="52"/>
    </row>
    <row r="393" ht="14.25" customHeight="1">
      <c r="A393" s="52"/>
      <c r="B393" s="53" t="s">
        <v>855</v>
      </c>
      <c r="C393" s="52"/>
      <c r="D393" s="52"/>
      <c r="E393" s="52"/>
      <c r="F393" s="52"/>
      <c r="G393" s="52"/>
      <c r="H393" s="55"/>
      <c r="I393" s="55"/>
      <c r="J393" s="56"/>
      <c r="K393" s="52"/>
      <c r="L393" s="53" t="s">
        <v>856</v>
      </c>
      <c r="M393" s="52"/>
      <c r="N393" s="52"/>
      <c r="O393" s="52"/>
      <c r="P393" s="58" t="str">
        <f t="shared" si="1"/>
        <v>#DIV/0!</v>
      </c>
      <c r="Q393" s="59"/>
      <c r="R393" s="76"/>
      <c r="S393" s="58" t="str">
        <f t="shared" si="2"/>
        <v>#DIV/0!</v>
      </c>
      <c r="T393" s="66"/>
      <c r="U393" s="52"/>
      <c r="V393" s="61" t="str">
        <f t="shared" si="3"/>
        <v>#DIV/0!</v>
      </c>
      <c r="W393" s="52"/>
    </row>
    <row r="394" ht="14.25" customHeight="1">
      <c r="A394" s="52"/>
      <c r="B394" s="53" t="s">
        <v>857</v>
      </c>
      <c r="C394" s="52"/>
      <c r="D394" s="52"/>
      <c r="E394" s="52"/>
      <c r="F394" s="52"/>
      <c r="G394" s="52"/>
      <c r="H394" s="55"/>
      <c r="I394" s="55"/>
      <c r="J394" s="56"/>
      <c r="K394" s="52"/>
      <c r="L394" s="53" t="s">
        <v>858</v>
      </c>
      <c r="M394" s="52"/>
      <c r="N394" s="52"/>
      <c r="O394" s="52"/>
      <c r="P394" s="58" t="str">
        <f t="shared" si="1"/>
        <v>#DIV/0!</v>
      </c>
      <c r="Q394" s="59"/>
      <c r="R394" s="76"/>
      <c r="S394" s="58" t="str">
        <f t="shared" si="2"/>
        <v>#DIV/0!</v>
      </c>
      <c r="T394" s="66"/>
      <c r="U394" s="52"/>
      <c r="V394" s="61" t="str">
        <f t="shared" si="3"/>
        <v>#DIV/0!</v>
      </c>
      <c r="W394" s="52"/>
    </row>
    <row r="395" ht="14.25" customHeight="1">
      <c r="A395" s="52"/>
      <c r="B395" s="53" t="s">
        <v>859</v>
      </c>
      <c r="C395" s="52"/>
      <c r="D395" s="52"/>
      <c r="E395" s="52"/>
      <c r="F395" s="52"/>
      <c r="G395" s="52"/>
      <c r="H395" s="55"/>
      <c r="I395" s="55"/>
      <c r="J395" s="56"/>
      <c r="K395" s="52"/>
      <c r="L395" s="53" t="s">
        <v>860</v>
      </c>
      <c r="M395" s="52"/>
      <c r="N395" s="52"/>
      <c r="O395" s="52"/>
      <c r="P395" s="58" t="str">
        <f t="shared" si="1"/>
        <v>#DIV/0!</v>
      </c>
      <c r="Q395" s="59"/>
      <c r="R395" s="76"/>
      <c r="S395" s="58" t="str">
        <f t="shared" si="2"/>
        <v>#DIV/0!</v>
      </c>
      <c r="T395" s="66"/>
      <c r="U395" s="52"/>
      <c r="V395" s="61" t="str">
        <f t="shared" si="3"/>
        <v>#DIV/0!</v>
      </c>
      <c r="W395" s="52"/>
    </row>
    <row r="396" ht="14.25" customHeight="1">
      <c r="A396" s="52"/>
      <c r="B396" s="53" t="s">
        <v>861</v>
      </c>
      <c r="C396" s="52"/>
      <c r="D396" s="52"/>
      <c r="E396" s="52"/>
      <c r="F396" s="52"/>
      <c r="G396" s="52"/>
      <c r="H396" s="55"/>
      <c r="I396" s="55"/>
      <c r="J396" s="56"/>
      <c r="K396" s="52"/>
      <c r="L396" s="53" t="s">
        <v>862</v>
      </c>
      <c r="M396" s="52"/>
      <c r="N396" s="52"/>
      <c r="O396" s="52"/>
      <c r="P396" s="58" t="str">
        <f t="shared" si="1"/>
        <v>#DIV/0!</v>
      </c>
      <c r="Q396" s="59"/>
      <c r="R396" s="76"/>
      <c r="S396" s="58" t="str">
        <f t="shared" si="2"/>
        <v>#DIV/0!</v>
      </c>
      <c r="T396" s="66"/>
      <c r="U396" s="52"/>
      <c r="V396" s="61" t="str">
        <f t="shared" si="3"/>
        <v>#DIV/0!</v>
      </c>
      <c r="W396" s="52"/>
    </row>
    <row r="397" ht="14.25" customHeight="1">
      <c r="A397" s="52"/>
      <c r="B397" s="53" t="s">
        <v>863</v>
      </c>
      <c r="C397" s="52"/>
      <c r="D397" s="52"/>
      <c r="E397" s="52"/>
      <c r="F397" s="52"/>
      <c r="G397" s="52"/>
      <c r="H397" s="55"/>
      <c r="I397" s="55"/>
      <c r="J397" s="56"/>
      <c r="K397" s="52"/>
      <c r="L397" s="53" t="s">
        <v>864</v>
      </c>
      <c r="M397" s="52"/>
      <c r="N397" s="52"/>
      <c r="O397" s="52"/>
      <c r="P397" s="58" t="str">
        <f t="shared" si="1"/>
        <v>#DIV/0!</v>
      </c>
      <c r="Q397" s="59"/>
      <c r="R397" s="76"/>
      <c r="S397" s="58" t="str">
        <f t="shared" si="2"/>
        <v>#DIV/0!</v>
      </c>
      <c r="T397" s="66"/>
      <c r="U397" s="52"/>
      <c r="V397" s="61" t="str">
        <f t="shared" si="3"/>
        <v>#DIV/0!</v>
      </c>
      <c r="W397" s="52"/>
    </row>
    <row r="398" ht="14.25" customHeight="1">
      <c r="A398" s="52"/>
      <c r="B398" s="53" t="s">
        <v>865</v>
      </c>
      <c r="C398" s="52"/>
      <c r="D398" s="52"/>
      <c r="E398" s="52"/>
      <c r="F398" s="79"/>
      <c r="G398" s="52"/>
      <c r="H398" s="80"/>
      <c r="I398" s="80"/>
      <c r="J398" s="56"/>
      <c r="K398" s="52"/>
      <c r="L398" s="53" t="s">
        <v>866</v>
      </c>
      <c r="M398" s="52"/>
      <c r="N398" s="52"/>
      <c r="O398" s="52"/>
      <c r="P398" s="58" t="str">
        <f t="shared" si="1"/>
        <v>#DIV/0!</v>
      </c>
      <c r="Q398" s="59"/>
      <c r="R398" s="76"/>
      <c r="S398" s="58" t="str">
        <f t="shared" si="2"/>
        <v>#DIV/0!</v>
      </c>
      <c r="T398" s="66"/>
      <c r="U398" s="52"/>
      <c r="V398" s="61" t="str">
        <f t="shared" si="3"/>
        <v>#DIV/0!</v>
      </c>
      <c r="W398" s="52"/>
    </row>
    <row r="399" ht="14.25" customHeight="1">
      <c r="A399" s="52"/>
      <c r="B399" s="53" t="s">
        <v>867</v>
      </c>
      <c r="C399" s="52"/>
      <c r="D399" s="52"/>
      <c r="E399" s="52"/>
      <c r="F399" s="79"/>
      <c r="G399" s="52"/>
      <c r="H399" s="80"/>
      <c r="I399" s="80"/>
      <c r="J399" s="56"/>
      <c r="K399" s="52"/>
      <c r="L399" s="53" t="s">
        <v>868</v>
      </c>
      <c r="M399" s="52"/>
      <c r="N399" s="52"/>
      <c r="O399" s="52"/>
      <c r="P399" s="58" t="str">
        <f t="shared" si="1"/>
        <v>#DIV/0!</v>
      </c>
      <c r="Q399" s="59"/>
      <c r="R399" s="76"/>
      <c r="S399" s="58" t="str">
        <f t="shared" si="2"/>
        <v>#DIV/0!</v>
      </c>
      <c r="T399" s="66"/>
      <c r="U399" s="52"/>
      <c r="V399" s="61" t="str">
        <f t="shared" si="3"/>
        <v>#DIV/0!</v>
      </c>
      <c r="W399" s="52"/>
    </row>
    <row r="400" ht="14.25" customHeight="1">
      <c r="A400" s="52"/>
      <c r="B400" s="53" t="s">
        <v>869</v>
      </c>
      <c r="C400" s="52"/>
      <c r="D400" s="52"/>
      <c r="E400" s="52"/>
      <c r="F400" s="79"/>
      <c r="G400" s="52"/>
      <c r="H400" s="80"/>
      <c r="I400" s="80"/>
      <c r="J400" s="56"/>
      <c r="K400" s="52"/>
      <c r="L400" s="53" t="s">
        <v>870</v>
      </c>
      <c r="M400" s="52"/>
      <c r="N400" s="52"/>
      <c r="O400" s="52"/>
      <c r="P400" s="58" t="str">
        <f t="shared" si="1"/>
        <v>#DIV/0!</v>
      </c>
      <c r="Q400" s="59"/>
      <c r="R400" s="76"/>
      <c r="S400" s="58" t="str">
        <f t="shared" si="2"/>
        <v>#DIV/0!</v>
      </c>
      <c r="T400" s="66"/>
      <c r="U400" s="52"/>
      <c r="V400" s="61" t="str">
        <f t="shared" si="3"/>
        <v>#DIV/0!</v>
      </c>
      <c r="W400" s="52"/>
    </row>
    <row r="401" ht="14.25" customHeight="1">
      <c r="A401" s="52"/>
      <c r="B401" s="53" t="s">
        <v>871</v>
      </c>
      <c r="C401" s="52"/>
      <c r="D401" s="52"/>
      <c r="E401" s="52"/>
      <c r="F401" s="79"/>
      <c r="G401" s="52"/>
      <c r="H401" s="80"/>
      <c r="I401" s="80"/>
      <c r="J401" s="56"/>
      <c r="K401" s="52"/>
      <c r="L401" s="53" t="s">
        <v>872</v>
      </c>
      <c r="M401" s="52"/>
      <c r="N401" s="52"/>
      <c r="O401" s="52"/>
      <c r="P401" s="58" t="str">
        <f t="shared" si="1"/>
        <v>#DIV/0!</v>
      </c>
      <c r="Q401" s="59"/>
      <c r="R401" s="76"/>
      <c r="S401" s="58" t="str">
        <f t="shared" si="2"/>
        <v>#DIV/0!</v>
      </c>
      <c r="T401" s="66"/>
      <c r="U401" s="52"/>
      <c r="V401" s="61" t="str">
        <f t="shared" si="3"/>
        <v>#DIV/0!</v>
      </c>
      <c r="W401" s="52"/>
    </row>
    <row r="402" ht="14.25" customHeight="1">
      <c r="A402" s="52"/>
      <c r="B402" s="53" t="s">
        <v>873</v>
      </c>
      <c r="C402" s="52"/>
      <c r="D402" s="81"/>
      <c r="E402" s="81"/>
      <c r="F402" s="79"/>
      <c r="G402" s="81"/>
      <c r="H402" s="80"/>
      <c r="I402" s="80"/>
      <c r="J402" s="56"/>
      <c r="K402" s="52"/>
      <c r="L402" s="53" t="s">
        <v>874</v>
      </c>
      <c r="M402" s="52"/>
      <c r="N402" s="81"/>
      <c r="O402" s="81"/>
      <c r="P402" s="58"/>
      <c r="Q402" s="66"/>
      <c r="R402" s="76"/>
      <c r="S402" s="58" t="str">
        <f t="shared" si="2"/>
        <v>#DIV/0!</v>
      </c>
      <c r="T402" s="66"/>
      <c r="U402" s="52"/>
      <c r="V402" s="53"/>
      <c r="W402" s="81"/>
    </row>
    <row r="403" ht="14.25" customHeight="1">
      <c r="A403" s="52"/>
      <c r="B403" s="53" t="s">
        <v>875</v>
      </c>
      <c r="C403" s="52"/>
      <c r="D403" s="81"/>
      <c r="E403" s="81"/>
      <c r="F403" s="79"/>
      <c r="G403" s="81"/>
      <c r="H403" s="80"/>
      <c r="I403" s="80"/>
      <c r="J403" s="56"/>
      <c r="K403" s="52"/>
      <c r="L403" s="53" t="s">
        <v>876</v>
      </c>
      <c r="M403" s="52"/>
      <c r="N403" s="81"/>
      <c r="O403" s="81"/>
      <c r="P403" s="58"/>
      <c r="Q403" s="66"/>
      <c r="R403" s="76"/>
      <c r="S403" s="58" t="str">
        <f t="shared" si="2"/>
        <v>#DIV/0!</v>
      </c>
      <c r="T403" s="66"/>
      <c r="U403" s="52"/>
      <c r="V403" s="53"/>
      <c r="W403" s="81"/>
    </row>
    <row r="404" ht="14.25" customHeight="1">
      <c r="B404" s="82"/>
      <c r="F404" s="83"/>
      <c r="H404" s="84"/>
      <c r="I404" s="84"/>
      <c r="J404" s="21"/>
      <c r="P404" s="85"/>
      <c r="Q404" s="86"/>
      <c r="R404" s="87"/>
      <c r="S404" s="88"/>
      <c r="T404" s="86"/>
      <c r="U404" s="3"/>
      <c r="V404" s="82"/>
    </row>
    <row r="405" ht="14.25" customHeight="1">
      <c r="B405" s="89"/>
      <c r="F405" s="83"/>
      <c r="H405" s="84"/>
      <c r="I405" s="84"/>
      <c r="J405" s="21"/>
      <c r="P405" s="90"/>
      <c r="Q405" s="86"/>
      <c r="R405" s="87"/>
      <c r="S405" s="91"/>
      <c r="T405" s="86"/>
      <c r="U405" s="3"/>
      <c r="V405" s="89"/>
    </row>
    <row r="406" ht="14.25" customHeight="1">
      <c r="B406" s="89"/>
      <c r="F406" s="83"/>
      <c r="H406" s="84"/>
      <c r="I406" s="84"/>
      <c r="J406" s="21"/>
      <c r="P406" s="90"/>
      <c r="Q406" s="86"/>
      <c r="R406" s="87"/>
      <c r="S406" s="91"/>
      <c r="T406" s="86"/>
      <c r="U406" s="3"/>
      <c r="V406" s="89"/>
    </row>
    <row r="407" ht="14.25" customHeight="1">
      <c r="B407" s="89"/>
      <c r="F407" s="83"/>
      <c r="H407" s="84"/>
      <c r="I407" s="84"/>
      <c r="J407" s="21"/>
      <c r="P407" s="90"/>
      <c r="Q407" s="86"/>
      <c r="R407" s="87"/>
      <c r="S407" s="91"/>
      <c r="T407" s="86"/>
      <c r="U407" s="3"/>
      <c r="V407" s="89"/>
    </row>
    <row r="408" ht="14.25" customHeight="1">
      <c r="B408" s="89"/>
      <c r="F408" s="83"/>
      <c r="H408" s="84"/>
      <c r="I408" s="84"/>
      <c r="J408" s="21"/>
      <c r="P408" s="90"/>
      <c r="Q408" s="86"/>
      <c r="R408" s="87"/>
      <c r="S408" s="91"/>
      <c r="T408" s="86"/>
      <c r="U408" s="3"/>
      <c r="V408" s="89"/>
    </row>
    <row r="409" ht="14.25" customHeight="1">
      <c r="B409" s="89"/>
      <c r="F409" s="83"/>
      <c r="H409" s="84"/>
      <c r="I409" s="84"/>
      <c r="J409" s="21"/>
      <c r="P409" s="90"/>
      <c r="Q409" s="86"/>
      <c r="R409" s="87"/>
      <c r="S409" s="91"/>
      <c r="T409" s="86"/>
      <c r="U409" s="3"/>
      <c r="V409" s="89"/>
    </row>
    <row r="410" ht="14.25" customHeight="1">
      <c r="B410" s="89"/>
      <c r="F410" s="83"/>
      <c r="H410" s="84"/>
      <c r="I410" s="84"/>
      <c r="J410" s="21"/>
      <c r="P410" s="90"/>
      <c r="Q410" s="86"/>
      <c r="R410" s="87"/>
      <c r="S410" s="91"/>
      <c r="T410" s="86"/>
      <c r="U410" s="3"/>
      <c r="V410" s="89"/>
    </row>
    <row r="411" ht="14.25" customHeight="1">
      <c r="B411" s="89"/>
      <c r="F411" s="83"/>
      <c r="H411" s="84"/>
      <c r="I411" s="84"/>
      <c r="J411" s="21"/>
      <c r="P411" s="90"/>
      <c r="Q411" s="86"/>
      <c r="R411" s="87"/>
      <c r="S411" s="91"/>
      <c r="T411" s="86"/>
      <c r="U411" s="3"/>
      <c r="V411" s="89"/>
    </row>
    <row r="412" ht="14.25" customHeight="1">
      <c r="B412" s="89"/>
      <c r="F412" s="83"/>
      <c r="H412" s="84"/>
      <c r="I412" s="84"/>
      <c r="J412" s="21"/>
      <c r="P412" s="90"/>
      <c r="Q412" s="86"/>
      <c r="R412" s="87"/>
      <c r="S412" s="91"/>
      <c r="T412" s="86"/>
      <c r="U412" s="3"/>
      <c r="V412" s="89"/>
    </row>
    <row r="413" ht="14.25" customHeight="1">
      <c r="B413" s="89"/>
      <c r="F413" s="83"/>
      <c r="H413" s="84"/>
      <c r="I413" s="84"/>
      <c r="J413" s="21"/>
      <c r="P413" s="90"/>
      <c r="Q413" s="86"/>
      <c r="R413" s="87"/>
      <c r="S413" s="91"/>
      <c r="T413" s="86"/>
      <c r="U413" s="3"/>
      <c r="V413" s="89"/>
    </row>
    <row r="414" ht="14.25" customHeight="1">
      <c r="B414" s="89"/>
      <c r="F414" s="83"/>
      <c r="H414" s="84"/>
      <c r="I414" s="84"/>
      <c r="J414" s="21"/>
      <c r="P414" s="90"/>
      <c r="Q414" s="86"/>
      <c r="R414" s="87"/>
      <c r="S414" s="91"/>
      <c r="T414" s="86"/>
      <c r="U414" s="3"/>
      <c r="V414" s="89"/>
    </row>
    <row r="415" ht="14.25" customHeight="1">
      <c r="B415" s="89"/>
      <c r="F415" s="83"/>
      <c r="H415" s="84"/>
      <c r="I415" s="84"/>
      <c r="J415" s="21"/>
      <c r="P415" s="90"/>
      <c r="Q415" s="86"/>
      <c r="R415" s="87"/>
      <c r="S415" s="91"/>
      <c r="T415" s="86"/>
      <c r="U415" s="3"/>
      <c r="V415" s="89"/>
    </row>
    <row r="416" ht="14.25" customHeight="1">
      <c r="B416" s="89"/>
      <c r="F416" s="83"/>
      <c r="H416" s="84"/>
      <c r="I416" s="84"/>
      <c r="J416" s="21"/>
      <c r="P416" s="90"/>
      <c r="Q416" s="86"/>
      <c r="R416" s="87"/>
      <c r="S416" s="91"/>
      <c r="T416" s="86"/>
      <c r="U416" s="3"/>
      <c r="V416" s="89"/>
    </row>
    <row r="417" ht="14.25" customHeight="1">
      <c r="B417" s="89"/>
      <c r="F417" s="83"/>
      <c r="H417" s="84"/>
      <c r="I417" s="84"/>
      <c r="J417" s="21"/>
      <c r="P417" s="90"/>
      <c r="Q417" s="86"/>
      <c r="R417" s="87"/>
      <c r="S417" s="91"/>
      <c r="T417" s="86"/>
      <c r="U417" s="3"/>
      <c r="V417" s="89"/>
    </row>
    <row r="418" ht="14.25" customHeight="1">
      <c r="B418" s="89"/>
      <c r="F418" s="83"/>
      <c r="H418" s="84"/>
      <c r="I418" s="84"/>
      <c r="J418" s="21"/>
      <c r="P418" s="90"/>
      <c r="Q418" s="86"/>
      <c r="R418" s="87"/>
      <c r="S418" s="91"/>
      <c r="T418" s="86"/>
      <c r="U418" s="3"/>
      <c r="V418" s="89"/>
    </row>
    <row r="419" ht="14.25" customHeight="1">
      <c r="B419" s="89"/>
      <c r="F419" s="83"/>
      <c r="H419" s="84"/>
      <c r="I419" s="84"/>
      <c r="J419" s="21"/>
      <c r="P419" s="90"/>
      <c r="Q419" s="86"/>
      <c r="R419" s="87"/>
      <c r="S419" s="91"/>
      <c r="T419" s="86"/>
      <c r="U419" s="3"/>
      <c r="V419" s="89"/>
    </row>
    <row r="420" ht="14.25" customHeight="1">
      <c r="B420" s="89"/>
      <c r="F420" s="83"/>
      <c r="H420" s="84"/>
      <c r="I420" s="84"/>
      <c r="J420" s="21"/>
      <c r="P420" s="90"/>
      <c r="Q420" s="86"/>
      <c r="R420" s="87"/>
      <c r="S420" s="91"/>
      <c r="T420" s="86"/>
      <c r="U420" s="3"/>
      <c r="V420" s="89"/>
    </row>
    <row r="421" ht="14.25" customHeight="1">
      <c r="B421" s="89"/>
      <c r="F421" s="83"/>
      <c r="H421" s="84"/>
      <c r="I421" s="84"/>
      <c r="J421" s="21"/>
      <c r="P421" s="90"/>
      <c r="Q421" s="86"/>
      <c r="R421" s="87"/>
      <c r="S421" s="91"/>
      <c r="T421" s="86"/>
      <c r="U421" s="3"/>
      <c r="V421" s="89"/>
    </row>
    <row r="422" ht="14.25" customHeight="1">
      <c r="B422" s="89"/>
      <c r="F422" s="83"/>
      <c r="H422" s="84"/>
      <c r="I422" s="84"/>
      <c r="J422" s="21"/>
      <c r="P422" s="90"/>
      <c r="Q422" s="86"/>
      <c r="R422" s="87"/>
      <c r="S422" s="91"/>
      <c r="T422" s="86"/>
      <c r="U422" s="3"/>
      <c r="V422" s="89"/>
    </row>
    <row r="423" ht="14.25" customHeight="1">
      <c r="B423" s="89"/>
      <c r="F423" s="83"/>
      <c r="H423" s="84"/>
      <c r="I423" s="84"/>
      <c r="J423" s="21"/>
      <c r="P423" s="90"/>
      <c r="Q423" s="86"/>
      <c r="R423" s="87"/>
      <c r="S423" s="91"/>
      <c r="T423" s="86"/>
      <c r="U423" s="3"/>
      <c r="V423" s="89"/>
    </row>
    <row r="424" ht="14.25" customHeight="1">
      <c r="B424" s="89"/>
      <c r="F424" s="83"/>
      <c r="H424" s="84"/>
      <c r="I424" s="84"/>
      <c r="J424" s="21"/>
      <c r="P424" s="90"/>
      <c r="Q424" s="86"/>
      <c r="R424" s="87"/>
      <c r="S424" s="91"/>
      <c r="T424" s="86"/>
      <c r="U424" s="3"/>
      <c r="V424" s="89"/>
    </row>
    <row r="425" ht="14.25" customHeight="1">
      <c r="B425" s="89"/>
      <c r="F425" s="83"/>
      <c r="H425" s="84"/>
      <c r="I425" s="84"/>
      <c r="J425" s="21"/>
      <c r="P425" s="90"/>
      <c r="Q425" s="86"/>
      <c r="R425" s="87"/>
      <c r="S425" s="91"/>
      <c r="T425" s="86"/>
      <c r="U425" s="3"/>
      <c r="V425" s="89"/>
    </row>
    <row r="426" ht="14.25" customHeight="1">
      <c r="B426" s="89"/>
      <c r="F426" s="83"/>
      <c r="H426" s="84"/>
      <c r="I426" s="84"/>
      <c r="J426" s="21"/>
      <c r="P426" s="90"/>
      <c r="Q426" s="86"/>
      <c r="R426" s="87"/>
      <c r="S426" s="91"/>
      <c r="T426" s="86"/>
      <c r="U426" s="3"/>
      <c r="V426" s="89"/>
    </row>
    <row r="427" ht="14.25" customHeight="1">
      <c r="B427" s="89"/>
      <c r="F427" s="83"/>
      <c r="H427" s="84"/>
      <c r="I427" s="84"/>
      <c r="J427" s="21"/>
      <c r="P427" s="90"/>
      <c r="Q427" s="86"/>
      <c r="R427" s="87"/>
      <c r="S427" s="91"/>
      <c r="T427" s="86"/>
      <c r="U427" s="3"/>
      <c r="V427" s="89"/>
    </row>
    <row r="428" ht="14.25" customHeight="1">
      <c r="B428" s="89"/>
      <c r="F428" s="83"/>
      <c r="H428" s="84"/>
      <c r="I428" s="84"/>
      <c r="J428" s="21"/>
      <c r="P428" s="90"/>
      <c r="Q428" s="86"/>
      <c r="R428" s="87"/>
      <c r="S428" s="91"/>
      <c r="T428" s="86"/>
      <c r="U428" s="3"/>
      <c r="V428" s="89"/>
    </row>
    <row r="429" ht="14.25" customHeight="1">
      <c r="B429" s="89"/>
      <c r="F429" s="83"/>
      <c r="H429" s="84"/>
      <c r="I429" s="84"/>
      <c r="J429" s="21"/>
      <c r="P429" s="90"/>
      <c r="Q429" s="86"/>
      <c r="R429" s="87"/>
      <c r="S429" s="91"/>
      <c r="T429" s="86"/>
      <c r="U429" s="3"/>
      <c r="V429" s="89"/>
    </row>
    <row r="430" ht="14.25" customHeight="1">
      <c r="B430" s="89"/>
      <c r="F430" s="83"/>
      <c r="H430" s="84"/>
      <c r="I430" s="84"/>
      <c r="J430" s="21"/>
      <c r="P430" s="90"/>
      <c r="Q430" s="86"/>
      <c r="R430" s="87"/>
      <c r="S430" s="91"/>
      <c r="T430" s="86"/>
      <c r="U430" s="3"/>
      <c r="V430" s="89"/>
    </row>
    <row r="431" ht="14.25" customHeight="1">
      <c r="B431" s="89"/>
      <c r="F431" s="83"/>
      <c r="H431" s="84"/>
      <c r="I431" s="84"/>
      <c r="J431" s="21"/>
      <c r="P431" s="90"/>
      <c r="Q431" s="86"/>
      <c r="R431" s="87"/>
      <c r="S431" s="91"/>
      <c r="T431" s="86"/>
      <c r="U431" s="3"/>
      <c r="V431" s="89"/>
    </row>
    <row r="432" ht="14.25" customHeight="1">
      <c r="B432" s="89"/>
      <c r="F432" s="83"/>
      <c r="H432" s="84"/>
      <c r="I432" s="84"/>
      <c r="J432" s="21"/>
      <c r="P432" s="90"/>
      <c r="Q432" s="86"/>
      <c r="R432" s="87"/>
      <c r="S432" s="91"/>
      <c r="T432" s="86"/>
      <c r="U432" s="3"/>
      <c r="V432" s="89"/>
    </row>
    <row r="433" ht="14.25" customHeight="1">
      <c r="B433" s="89"/>
      <c r="F433" s="83"/>
      <c r="H433" s="84"/>
      <c r="I433" s="84"/>
      <c r="J433" s="21"/>
      <c r="P433" s="90"/>
      <c r="Q433" s="86"/>
      <c r="R433" s="87"/>
      <c r="S433" s="91"/>
      <c r="T433" s="86"/>
      <c r="U433" s="3"/>
      <c r="V433" s="89"/>
    </row>
    <row r="434" ht="14.25" customHeight="1">
      <c r="B434" s="89"/>
      <c r="F434" s="83"/>
      <c r="H434" s="84"/>
      <c r="I434" s="84"/>
      <c r="J434" s="21"/>
      <c r="P434" s="90"/>
      <c r="Q434" s="86"/>
      <c r="R434" s="87"/>
      <c r="S434" s="91"/>
      <c r="T434" s="86"/>
      <c r="U434" s="3"/>
      <c r="V434" s="89"/>
    </row>
    <row r="435" ht="14.25" customHeight="1">
      <c r="B435" s="89"/>
      <c r="F435" s="83"/>
      <c r="H435" s="84"/>
      <c r="I435" s="84"/>
      <c r="J435" s="21"/>
      <c r="P435" s="90"/>
      <c r="Q435" s="86"/>
      <c r="R435" s="87"/>
      <c r="S435" s="91"/>
      <c r="T435" s="86"/>
      <c r="U435" s="3"/>
      <c r="V435" s="89"/>
    </row>
    <row r="436" ht="14.25" customHeight="1">
      <c r="B436" s="89"/>
      <c r="F436" s="83"/>
      <c r="H436" s="84"/>
      <c r="I436" s="84"/>
      <c r="J436" s="21"/>
      <c r="P436" s="90"/>
      <c r="Q436" s="86"/>
      <c r="R436" s="87"/>
      <c r="S436" s="91"/>
      <c r="T436" s="86"/>
      <c r="U436" s="3"/>
      <c r="V436" s="89"/>
    </row>
    <row r="437" ht="14.25" customHeight="1">
      <c r="B437" s="89"/>
      <c r="F437" s="83"/>
      <c r="H437" s="84"/>
      <c r="I437" s="84"/>
      <c r="J437" s="21"/>
      <c r="P437" s="90"/>
      <c r="Q437" s="86"/>
      <c r="R437" s="87"/>
      <c r="S437" s="91"/>
      <c r="T437" s="86"/>
      <c r="U437" s="3"/>
      <c r="V437" s="89"/>
    </row>
    <row r="438" ht="14.25" customHeight="1">
      <c r="B438" s="89"/>
      <c r="F438" s="83"/>
      <c r="H438" s="84"/>
      <c r="I438" s="84"/>
      <c r="J438" s="21"/>
      <c r="P438" s="90"/>
      <c r="Q438" s="86"/>
      <c r="R438" s="87"/>
      <c r="S438" s="91"/>
      <c r="T438" s="86"/>
      <c r="U438" s="3"/>
      <c r="V438" s="89"/>
    </row>
    <row r="439" ht="14.25" customHeight="1">
      <c r="B439" s="89"/>
      <c r="F439" s="83"/>
      <c r="H439" s="84"/>
      <c r="I439" s="84"/>
      <c r="J439" s="21"/>
      <c r="P439" s="90"/>
      <c r="Q439" s="86"/>
      <c r="R439" s="87"/>
      <c r="S439" s="91"/>
      <c r="T439" s="86"/>
      <c r="U439" s="3"/>
      <c r="V439" s="89"/>
    </row>
    <row r="440" ht="14.25" customHeight="1">
      <c r="B440" s="89"/>
      <c r="F440" s="83"/>
      <c r="H440" s="84"/>
      <c r="I440" s="84"/>
      <c r="J440" s="21"/>
      <c r="P440" s="90"/>
      <c r="Q440" s="86"/>
      <c r="R440" s="87"/>
      <c r="S440" s="91"/>
      <c r="T440" s="86"/>
      <c r="U440" s="3"/>
      <c r="V440" s="89"/>
    </row>
    <row r="441" ht="14.25" customHeight="1">
      <c r="B441" s="89"/>
      <c r="F441" s="83"/>
      <c r="H441" s="84"/>
      <c r="I441" s="84"/>
      <c r="J441" s="21"/>
      <c r="P441" s="90"/>
      <c r="Q441" s="86"/>
      <c r="R441" s="87"/>
      <c r="S441" s="91"/>
      <c r="T441" s="86"/>
      <c r="U441" s="3"/>
      <c r="V441" s="89"/>
    </row>
    <row r="442" ht="14.25" customHeight="1">
      <c r="B442" s="89"/>
      <c r="F442" s="83"/>
      <c r="H442" s="84"/>
      <c r="I442" s="84"/>
      <c r="J442" s="21"/>
      <c r="P442" s="90"/>
      <c r="Q442" s="86"/>
      <c r="R442" s="87"/>
      <c r="S442" s="91"/>
      <c r="T442" s="86"/>
      <c r="U442" s="3"/>
      <c r="V442" s="89"/>
    </row>
    <row r="443" ht="14.25" customHeight="1">
      <c r="B443" s="89"/>
      <c r="F443" s="83"/>
      <c r="H443" s="84"/>
      <c r="I443" s="84"/>
      <c r="J443" s="21"/>
      <c r="P443" s="90"/>
      <c r="Q443" s="86"/>
      <c r="R443" s="87"/>
      <c r="S443" s="91"/>
      <c r="T443" s="86"/>
      <c r="U443" s="3"/>
      <c r="V443" s="89"/>
    </row>
    <row r="444" ht="14.25" customHeight="1">
      <c r="B444" s="89"/>
      <c r="F444" s="83"/>
      <c r="H444" s="84"/>
      <c r="I444" s="84"/>
      <c r="J444" s="21"/>
      <c r="P444" s="90"/>
      <c r="Q444" s="86"/>
      <c r="R444" s="87"/>
      <c r="S444" s="91"/>
      <c r="T444" s="86"/>
      <c r="U444" s="3"/>
      <c r="V444" s="89"/>
    </row>
    <row r="445" ht="14.25" customHeight="1">
      <c r="B445" s="89"/>
      <c r="F445" s="83"/>
      <c r="H445" s="84"/>
      <c r="I445" s="84"/>
      <c r="J445" s="21"/>
      <c r="P445" s="90"/>
      <c r="Q445" s="86"/>
      <c r="R445" s="87"/>
      <c r="S445" s="91"/>
      <c r="T445" s="86"/>
      <c r="U445" s="3"/>
      <c r="V445" s="89"/>
    </row>
    <row r="446" ht="14.25" customHeight="1">
      <c r="B446" s="89"/>
      <c r="F446" s="83"/>
      <c r="H446" s="84"/>
      <c r="I446" s="84"/>
      <c r="J446" s="21"/>
      <c r="P446" s="90"/>
      <c r="Q446" s="86"/>
      <c r="R446" s="87"/>
      <c r="S446" s="91"/>
      <c r="T446" s="86"/>
      <c r="U446" s="3"/>
      <c r="V446" s="89"/>
    </row>
    <row r="447" ht="14.25" customHeight="1">
      <c r="B447" s="89"/>
      <c r="F447" s="83"/>
      <c r="H447" s="84"/>
      <c r="I447" s="84"/>
      <c r="J447" s="21"/>
      <c r="P447" s="90"/>
      <c r="Q447" s="86"/>
      <c r="R447" s="87"/>
      <c r="S447" s="91"/>
      <c r="T447" s="86"/>
      <c r="U447" s="3"/>
      <c r="V447" s="89"/>
    </row>
    <row r="448" ht="14.25" customHeight="1">
      <c r="B448" s="89"/>
      <c r="F448" s="83"/>
      <c r="H448" s="84"/>
      <c r="I448" s="84"/>
      <c r="J448" s="21"/>
      <c r="P448" s="90"/>
      <c r="Q448" s="86"/>
      <c r="R448" s="87"/>
      <c r="S448" s="91"/>
      <c r="T448" s="86"/>
      <c r="U448" s="3"/>
      <c r="V448" s="89"/>
    </row>
    <row r="449" ht="14.25" customHeight="1">
      <c r="B449" s="89"/>
      <c r="F449" s="83"/>
      <c r="H449" s="84"/>
      <c r="I449" s="84"/>
      <c r="J449" s="21"/>
      <c r="P449" s="90"/>
      <c r="Q449" s="86"/>
      <c r="R449" s="87"/>
      <c r="S449" s="91"/>
      <c r="T449" s="86"/>
      <c r="U449" s="3"/>
      <c r="V449" s="89"/>
    </row>
    <row r="450" ht="14.25" customHeight="1">
      <c r="B450" s="89"/>
      <c r="F450" s="83"/>
      <c r="H450" s="84"/>
      <c r="I450" s="84"/>
      <c r="J450" s="21"/>
      <c r="P450" s="90"/>
      <c r="Q450" s="86"/>
      <c r="R450" s="87"/>
      <c r="S450" s="91"/>
      <c r="T450" s="86"/>
      <c r="U450" s="3"/>
      <c r="V450" s="89"/>
    </row>
    <row r="451" ht="14.25" customHeight="1">
      <c r="B451" s="89"/>
      <c r="F451" s="83"/>
      <c r="H451" s="84"/>
      <c r="I451" s="84"/>
      <c r="J451" s="21"/>
      <c r="P451" s="90"/>
      <c r="Q451" s="86"/>
      <c r="R451" s="87"/>
      <c r="S451" s="91"/>
      <c r="T451" s="86"/>
      <c r="U451" s="3"/>
      <c r="V451" s="89"/>
    </row>
    <row r="452" ht="14.25" customHeight="1">
      <c r="B452" s="89"/>
      <c r="F452" s="83"/>
      <c r="H452" s="84"/>
      <c r="I452" s="84"/>
      <c r="J452" s="21"/>
      <c r="P452" s="90"/>
      <c r="Q452" s="86"/>
      <c r="R452" s="87"/>
      <c r="S452" s="91"/>
      <c r="T452" s="86"/>
      <c r="U452" s="3"/>
      <c r="V452" s="89"/>
    </row>
    <row r="453" ht="14.25" customHeight="1">
      <c r="B453" s="89"/>
      <c r="F453" s="83"/>
      <c r="H453" s="84"/>
      <c r="I453" s="84"/>
      <c r="J453" s="21"/>
      <c r="P453" s="90"/>
      <c r="Q453" s="86"/>
      <c r="R453" s="87"/>
      <c r="S453" s="91"/>
      <c r="T453" s="86"/>
      <c r="U453" s="3"/>
      <c r="V453" s="89"/>
    </row>
    <row r="454" ht="14.25" customHeight="1">
      <c r="B454" s="89"/>
      <c r="F454" s="83"/>
      <c r="H454" s="84"/>
      <c r="I454" s="84"/>
      <c r="J454" s="21"/>
      <c r="P454" s="90"/>
      <c r="Q454" s="86"/>
      <c r="R454" s="87"/>
      <c r="S454" s="91"/>
      <c r="T454" s="86"/>
      <c r="U454" s="3"/>
      <c r="V454" s="89"/>
    </row>
    <row r="455" ht="14.25" customHeight="1">
      <c r="B455" s="89"/>
      <c r="F455" s="83"/>
      <c r="H455" s="84"/>
      <c r="I455" s="84"/>
      <c r="J455" s="21"/>
      <c r="P455" s="90"/>
      <c r="Q455" s="86"/>
      <c r="R455" s="87"/>
      <c r="S455" s="91"/>
      <c r="T455" s="86"/>
      <c r="U455" s="3"/>
      <c r="V455" s="89"/>
    </row>
    <row r="456" ht="14.25" customHeight="1">
      <c r="B456" s="89"/>
      <c r="F456" s="83"/>
      <c r="H456" s="84"/>
      <c r="I456" s="84"/>
      <c r="J456" s="21"/>
      <c r="P456" s="90"/>
      <c r="Q456" s="86"/>
      <c r="R456" s="87"/>
      <c r="S456" s="91"/>
      <c r="T456" s="86"/>
      <c r="U456" s="3"/>
      <c r="V456" s="89"/>
    </row>
    <row r="457" ht="14.25" customHeight="1">
      <c r="B457" s="89"/>
      <c r="F457" s="83"/>
      <c r="H457" s="84"/>
      <c r="I457" s="84"/>
      <c r="J457" s="21"/>
      <c r="P457" s="90"/>
      <c r="Q457" s="86"/>
      <c r="R457" s="87"/>
      <c r="S457" s="91"/>
      <c r="T457" s="86"/>
      <c r="U457" s="3"/>
      <c r="V457" s="89"/>
    </row>
    <row r="458" ht="14.25" customHeight="1">
      <c r="B458" s="89"/>
      <c r="F458" s="83"/>
      <c r="H458" s="84"/>
      <c r="I458" s="84"/>
      <c r="J458" s="21"/>
      <c r="P458" s="90"/>
      <c r="Q458" s="86"/>
      <c r="R458" s="87"/>
      <c r="S458" s="91"/>
      <c r="T458" s="86"/>
      <c r="U458" s="3"/>
      <c r="V458" s="89"/>
    </row>
    <row r="459" ht="14.25" customHeight="1">
      <c r="B459" s="89"/>
      <c r="F459" s="83"/>
      <c r="H459" s="84"/>
      <c r="I459" s="84"/>
      <c r="J459" s="21"/>
      <c r="P459" s="90"/>
      <c r="Q459" s="86"/>
      <c r="R459" s="87"/>
      <c r="S459" s="91"/>
      <c r="T459" s="86"/>
      <c r="U459" s="3"/>
      <c r="V459" s="89"/>
    </row>
    <row r="460" ht="14.25" customHeight="1">
      <c r="B460" s="89"/>
      <c r="F460" s="83"/>
      <c r="H460" s="84"/>
      <c r="I460" s="84"/>
      <c r="J460" s="21"/>
      <c r="P460" s="90"/>
      <c r="Q460" s="86"/>
      <c r="R460" s="87"/>
      <c r="S460" s="91"/>
      <c r="T460" s="86"/>
      <c r="U460" s="3"/>
      <c r="V460" s="89"/>
    </row>
    <row r="461" ht="14.25" customHeight="1">
      <c r="B461" s="89"/>
      <c r="F461" s="83"/>
      <c r="H461" s="84"/>
      <c r="I461" s="84"/>
      <c r="J461" s="21"/>
      <c r="P461" s="90"/>
      <c r="Q461" s="86"/>
      <c r="R461" s="87"/>
      <c r="S461" s="91"/>
      <c r="T461" s="86"/>
      <c r="U461" s="3"/>
      <c r="V461" s="89"/>
    </row>
    <row r="462" ht="14.25" customHeight="1">
      <c r="B462" s="89"/>
      <c r="F462" s="83"/>
      <c r="H462" s="84"/>
      <c r="I462" s="84"/>
      <c r="J462" s="21"/>
      <c r="P462" s="90"/>
      <c r="Q462" s="86"/>
      <c r="R462" s="87"/>
      <c r="S462" s="91"/>
      <c r="T462" s="86"/>
      <c r="U462" s="3"/>
      <c r="V462" s="89"/>
    </row>
    <row r="463" ht="14.25" customHeight="1">
      <c r="B463" s="89"/>
      <c r="F463" s="83"/>
      <c r="H463" s="84"/>
      <c r="I463" s="84"/>
      <c r="J463" s="21"/>
      <c r="P463" s="90"/>
      <c r="Q463" s="86"/>
      <c r="R463" s="87"/>
      <c r="S463" s="91"/>
      <c r="T463" s="86"/>
      <c r="U463" s="3"/>
      <c r="V463" s="89"/>
    </row>
    <row r="464" ht="14.25" customHeight="1">
      <c r="B464" s="89"/>
      <c r="F464" s="83"/>
      <c r="H464" s="84"/>
      <c r="I464" s="84"/>
      <c r="J464" s="21"/>
      <c r="P464" s="90"/>
      <c r="Q464" s="86"/>
      <c r="R464" s="87"/>
      <c r="S464" s="91"/>
      <c r="T464" s="86"/>
      <c r="U464" s="3"/>
      <c r="V464" s="89"/>
    </row>
    <row r="465" ht="14.25" customHeight="1">
      <c r="B465" s="89"/>
      <c r="F465" s="83"/>
      <c r="H465" s="84"/>
      <c r="I465" s="84"/>
      <c r="J465" s="21"/>
      <c r="P465" s="90"/>
      <c r="Q465" s="86"/>
      <c r="R465" s="87"/>
      <c r="S465" s="91"/>
      <c r="T465" s="86"/>
      <c r="U465" s="3"/>
      <c r="V465" s="89"/>
    </row>
    <row r="466" ht="14.25" customHeight="1">
      <c r="B466" s="89"/>
      <c r="F466" s="83"/>
      <c r="H466" s="84"/>
      <c r="I466" s="84"/>
      <c r="J466" s="21"/>
      <c r="P466" s="90"/>
      <c r="Q466" s="86"/>
      <c r="R466" s="87"/>
      <c r="S466" s="91"/>
      <c r="T466" s="86"/>
      <c r="U466" s="3"/>
      <c r="V466" s="89"/>
    </row>
    <row r="467" ht="14.25" customHeight="1">
      <c r="B467" s="89"/>
      <c r="F467" s="83"/>
      <c r="H467" s="84"/>
      <c r="I467" s="84"/>
      <c r="J467" s="21"/>
      <c r="P467" s="90"/>
      <c r="Q467" s="86"/>
      <c r="R467" s="87"/>
      <c r="S467" s="91"/>
      <c r="T467" s="86"/>
      <c r="U467" s="3"/>
      <c r="V467" s="89"/>
    </row>
    <row r="468" ht="14.25" customHeight="1">
      <c r="B468" s="89"/>
      <c r="F468" s="83"/>
      <c r="H468" s="84"/>
      <c r="I468" s="84"/>
      <c r="J468" s="21"/>
      <c r="P468" s="90"/>
      <c r="Q468" s="86"/>
      <c r="R468" s="87"/>
      <c r="S468" s="91"/>
      <c r="T468" s="86"/>
      <c r="U468" s="3"/>
      <c r="V468" s="89"/>
    </row>
    <row r="469" ht="14.25" customHeight="1">
      <c r="B469" s="89"/>
      <c r="F469" s="83"/>
      <c r="H469" s="84"/>
      <c r="I469" s="84"/>
      <c r="J469" s="21"/>
      <c r="P469" s="90"/>
      <c r="Q469" s="86"/>
      <c r="R469" s="87"/>
      <c r="S469" s="91"/>
      <c r="T469" s="86"/>
      <c r="U469" s="3"/>
      <c r="V469" s="89"/>
    </row>
    <row r="470" ht="14.25" customHeight="1">
      <c r="B470" s="89"/>
      <c r="F470" s="83"/>
      <c r="H470" s="84"/>
      <c r="I470" s="84"/>
      <c r="J470" s="21"/>
      <c r="P470" s="90"/>
      <c r="Q470" s="86"/>
      <c r="R470" s="87"/>
      <c r="S470" s="91"/>
      <c r="T470" s="86"/>
      <c r="U470" s="3"/>
      <c r="V470" s="89"/>
    </row>
    <row r="471" ht="14.25" customHeight="1">
      <c r="B471" s="89"/>
      <c r="F471" s="83"/>
      <c r="H471" s="84"/>
      <c r="I471" s="84"/>
      <c r="J471" s="21"/>
      <c r="P471" s="90"/>
      <c r="Q471" s="86"/>
      <c r="R471" s="87"/>
      <c r="S471" s="91"/>
      <c r="T471" s="86"/>
      <c r="U471" s="3"/>
      <c r="V471" s="89"/>
    </row>
    <row r="472" ht="14.25" customHeight="1">
      <c r="B472" s="89"/>
      <c r="F472" s="83"/>
      <c r="H472" s="84"/>
      <c r="I472" s="84"/>
      <c r="J472" s="21"/>
      <c r="P472" s="90"/>
      <c r="Q472" s="86"/>
      <c r="R472" s="87"/>
      <c r="S472" s="91"/>
      <c r="T472" s="86"/>
      <c r="U472" s="3"/>
      <c r="V472" s="89"/>
    </row>
    <row r="473" ht="14.25" customHeight="1">
      <c r="B473" s="89"/>
      <c r="F473" s="83"/>
      <c r="H473" s="84"/>
      <c r="I473" s="84"/>
      <c r="J473" s="21"/>
      <c r="P473" s="90"/>
      <c r="Q473" s="86"/>
      <c r="R473" s="87"/>
      <c r="S473" s="91"/>
      <c r="T473" s="86"/>
      <c r="U473" s="3"/>
      <c r="V473" s="89"/>
    </row>
    <row r="474" ht="14.25" customHeight="1">
      <c r="B474" s="89"/>
      <c r="F474" s="83"/>
      <c r="H474" s="84"/>
      <c r="I474" s="84"/>
      <c r="J474" s="21"/>
      <c r="P474" s="90"/>
      <c r="Q474" s="86"/>
      <c r="R474" s="87"/>
      <c r="S474" s="91"/>
      <c r="T474" s="86"/>
      <c r="U474" s="3"/>
      <c r="V474" s="89"/>
    </row>
    <row r="475" ht="14.25" customHeight="1">
      <c r="B475" s="89"/>
      <c r="F475" s="83"/>
      <c r="H475" s="84"/>
      <c r="I475" s="84"/>
      <c r="J475" s="21"/>
      <c r="P475" s="90"/>
      <c r="Q475" s="86"/>
      <c r="R475" s="87"/>
      <c r="S475" s="91"/>
      <c r="T475" s="86"/>
      <c r="U475" s="3"/>
      <c r="V475" s="89"/>
    </row>
    <row r="476" ht="14.25" customHeight="1">
      <c r="B476" s="89"/>
      <c r="F476" s="83"/>
      <c r="H476" s="84"/>
      <c r="I476" s="84"/>
      <c r="J476" s="21"/>
      <c r="P476" s="90"/>
      <c r="Q476" s="86"/>
      <c r="R476" s="87"/>
      <c r="S476" s="91"/>
      <c r="T476" s="86"/>
      <c r="U476" s="3"/>
      <c r="V476" s="89"/>
    </row>
    <row r="477" ht="14.25" customHeight="1">
      <c r="B477" s="89"/>
      <c r="F477" s="83"/>
      <c r="H477" s="84"/>
      <c r="I477" s="84"/>
      <c r="J477" s="21"/>
      <c r="P477" s="90"/>
      <c r="Q477" s="86"/>
      <c r="R477" s="87"/>
      <c r="S477" s="91"/>
      <c r="T477" s="86"/>
      <c r="U477" s="3"/>
      <c r="V477" s="89"/>
    </row>
    <row r="478" ht="14.25" customHeight="1">
      <c r="B478" s="89"/>
      <c r="F478" s="83"/>
      <c r="H478" s="84"/>
      <c r="I478" s="84"/>
      <c r="J478" s="21"/>
      <c r="P478" s="90"/>
      <c r="Q478" s="86"/>
      <c r="R478" s="87"/>
      <c r="S478" s="91"/>
      <c r="T478" s="86"/>
      <c r="U478" s="3"/>
      <c r="V478" s="89"/>
    </row>
    <row r="479" ht="14.25" customHeight="1">
      <c r="B479" s="89"/>
      <c r="F479" s="83"/>
      <c r="H479" s="84"/>
      <c r="I479" s="84"/>
      <c r="J479" s="21"/>
      <c r="P479" s="90"/>
      <c r="Q479" s="86"/>
      <c r="R479" s="87"/>
      <c r="S479" s="91"/>
      <c r="T479" s="86"/>
      <c r="U479" s="3"/>
      <c r="V479" s="89"/>
    </row>
    <row r="480" ht="14.25" customHeight="1">
      <c r="B480" s="89"/>
      <c r="F480" s="83"/>
      <c r="H480" s="84"/>
      <c r="I480" s="84"/>
      <c r="J480" s="21"/>
      <c r="P480" s="90"/>
      <c r="Q480" s="86"/>
      <c r="R480" s="87"/>
      <c r="S480" s="91"/>
      <c r="T480" s="86"/>
      <c r="U480" s="3"/>
      <c r="V480" s="89"/>
    </row>
    <row r="481" ht="14.25" customHeight="1">
      <c r="B481" s="89"/>
      <c r="F481" s="83"/>
      <c r="H481" s="84"/>
      <c r="I481" s="84"/>
      <c r="J481" s="21"/>
      <c r="P481" s="90"/>
      <c r="Q481" s="86"/>
      <c r="R481" s="87"/>
      <c r="S481" s="91"/>
      <c r="T481" s="86"/>
      <c r="U481" s="3"/>
      <c r="V481" s="89"/>
    </row>
    <row r="482" ht="14.25" customHeight="1">
      <c r="B482" s="89"/>
      <c r="F482" s="83"/>
      <c r="H482" s="84"/>
      <c r="I482" s="84"/>
      <c r="J482" s="21"/>
      <c r="P482" s="90"/>
      <c r="Q482" s="86"/>
      <c r="R482" s="87"/>
      <c r="S482" s="91"/>
      <c r="T482" s="86"/>
      <c r="U482" s="3"/>
      <c r="V482" s="89"/>
    </row>
    <row r="483" ht="14.25" customHeight="1">
      <c r="B483" s="89"/>
      <c r="F483" s="83"/>
      <c r="H483" s="84"/>
      <c r="I483" s="84"/>
      <c r="J483" s="21"/>
      <c r="P483" s="90"/>
      <c r="Q483" s="86"/>
      <c r="R483" s="87"/>
      <c r="S483" s="91"/>
      <c r="T483" s="86"/>
      <c r="U483" s="3"/>
      <c r="V483" s="89"/>
    </row>
    <row r="484" ht="14.25" customHeight="1">
      <c r="B484" s="89"/>
      <c r="F484" s="83"/>
      <c r="H484" s="84"/>
      <c r="I484" s="84"/>
      <c r="J484" s="21"/>
      <c r="P484" s="90"/>
      <c r="Q484" s="86"/>
      <c r="R484" s="87"/>
      <c r="S484" s="91"/>
      <c r="T484" s="86"/>
      <c r="U484" s="3"/>
      <c r="V484" s="89"/>
    </row>
    <row r="485" ht="14.25" customHeight="1">
      <c r="B485" s="89"/>
      <c r="F485" s="83"/>
      <c r="H485" s="84"/>
      <c r="I485" s="84"/>
      <c r="J485" s="21"/>
      <c r="P485" s="90"/>
      <c r="Q485" s="86"/>
      <c r="R485" s="87"/>
      <c r="S485" s="91"/>
      <c r="T485" s="86"/>
      <c r="U485" s="3"/>
      <c r="V485" s="89"/>
    </row>
    <row r="486" ht="14.25" customHeight="1">
      <c r="B486" s="89"/>
      <c r="F486" s="83"/>
      <c r="H486" s="84"/>
      <c r="I486" s="84"/>
      <c r="J486" s="21"/>
      <c r="P486" s="90"/>
      <c r="Q486" s="86"/>
      <c r="R486" s="87"/>
      <c r="S486" s="91"/>
      <c r="T486" s="86"/>
      <c r="U486" s="3"/>
      <c r="V486" s="89"/>
    </row>
    <row r="487" ht="14.25" customHeight="1">
      <c r="B487" s="89"/>
      <c r="F487" s="83"/>
      <c r="H487" s="84"/>
      <c r="I487" s="84"/>
      <c r="J487" s="21"/>
      <c r="P487" s="90"/>
      <c r="Q487" s="86"/>
      <c r="R487" s="87"/>
      <c r="S487" s="91"/>
      <c r="T487" s="86"/>
      <c r="U487" s="3"/>
      <c r="V487" s="89"/>
    </row>
    <row r="488" ht="14.25" customHeight="1">
      <c r="B488" s="89"/>
      <c r="F488" s="83"/>
      <c r="H488" s="84"/>
      <c r="I488" s="84"/>
      <c r="J488" s="21"/>
      <c r="P488" s="90"/>
      <c r="Q488" s="86"/>
      <c r="R488" s="87"/>
      <c r="S488" s="91"/>
      <c r="T488" s="86"/>
      <c r="U488" s="3"/>
      <c r="V488" s="89"/>
    </row>
    <row r="489" ht="14.25" customHeight="1">
      <c r="B489" s="89"/>
      <c r="F489" s="83"/>
      <c r="H489" s="84"/>
      <c r="I489" s="84"/>
      <c r="J489" s="21"/>
      <c r="P489" s="90"/>
      <c r="Q489" s="86"/>
      <c r="R489" s="87"/>
      <c r="S489" s="91"/>
      <c r="T489" s="86"/>
      <c r="U489" s="3"/>
      <c r="V489" s="89"/>
    </row>
    <row r="490" ht="14.25" customHeight="1">
      <c r="B490" s="89"/>
      <c r="F490" s="83"/>
      <c r="H490" s="84"/>
      <c r="I490" s="84"/>
      <c r="J490" s="21"/>
      <c r="P490" s="90"/>
      <c r="Q490" s="86"/>
      <c r="R490" s="87"/>
      <c r="S490" s="91"/>
      <c r="T490" s="86"/>
      <c r="U490" s="3"/>
      <c r="V490" s="89"/>
    </row>
    <row r="491" ht="14.25" customHeight="1">
      <c r="B491" s="89"/>
      <c r="F491" s="83"/>
      <c r="H491" s="84"/>
      <c r="I491" s="84"/>
      <c r="J491" s="21"/>
      <c r="P491" s="90"/>
      <c r="Q491" s="86"/>
      <c r="R491" s="87"/>
      <c r="S491" s="91"/>
      <c r="T491" s="86"/>
      <c r="U491" s="3"/>
      <c r="V491" s="89"/>
    </row>
    <row r="492" ht="14.25" customHeight="1">
      <c r="B492" s="89"/>
      <c r="F492" s="83"/>
      <c r="H492" s="84"/>
      <c r="I492" s="84"/>
      <c r="J492" s="21"/>
      <c r="P492" s="90"/>
      <c r="Q492" s="86"/>
      <c r="R492" s="87"/>
      <c r="S492" s="91"/>
      <c r="T492" s="86"/>
      <c r="U492" s="3"/>
      <c r="V492" s="89"/>
    </row>
    <row r="493" ht="14.25" customHeight="1">
      <c r="B493" s="89"/>
      <c r="F493" s="83"/>
      <c r="H493" s="84"/>
      <c r="I493" s="84"/>
      <c r="J493" s="21"/>
      <c r="P493" s="90"/>
      <c r="Q493" s="86"/>
      <c r="R493" s="87"/>
      <c r="S493" s="91"/>
      <c r="T493" s="86"/>
      <c r="U493" s="3"/>
      <c r="V493" s="89"/>
    </row>
    <row r="494" ht="14.25" customHeight="1">
      <c r="B494" s="89"/>
      <c r="F494" s="83"/>
      <c r="H494" s="84"/>
      <c r="I494" s="84"/>
      <c r="J494" s="21"/>
      <c r="P494" s="90"/>
      <c r="Q494" s="86"/>
      <c r="R494" s="87"/>
      <c r="S494" s="91"/>
      <c r="T494" s="86"/>
      <c r="U494" s="3"/>
      <c r="V494" s="89"/>
    </row>
    <row r="495" ht="14.25" customHeight="1">
      <c r="B495" s="89"/>
      <c r="F495" s="83"/>
      <c r="H495" s="84"/>
      <c r="I495" s="84"/>
      <c r="J495" s="21"/>
      <c r="P495" s="90"/>
      <c r="Q495" s="86"/>
      <c r="R495" s="87"/>
      <c r="S495" s="91"/>
      <c r="T495" s="86"/>
      <c r="U495" s="3"/>
      <c r="V495" s="89"/>
    </row>
    <row r="496" ht="14.25" customHeight="1">
      <c r="B496" s="89"/>
      <c r="F496" s="83"/>
      <c r="H496" s="84"/>
      <c r="I496" s="84"/>
      <c r="J496" s="21"/>
      <c r="P496" s="90"/>
      <c r="Q496" s="86"/>
      <c r="R496" s="87"/>
      <c r="S496" s="91"/>
      <c r="T496" s="86"/>
      <c r="U496" s="3"/>
      <c r="V496" s="89"/>
    </row>
    <row r="497" ht="14.25" customHeight="1">
      <c r="B497" s="89"/>
      <c r="F497" s="83"/>
      <c r="H497" s="84"/>
      <c r="I497" s="84"/>
      <c r="J497" s="21"/>
      <c r="P497" s="90"/>
      <c r="Q497" s="86"/>
      <c r="R497" s="87"/>
      <c r="S497" s="91"/>
      <c r="T497" s="86"/>
      <c r="U497" s="3"/>
      <c r="V497" s="89"/>
    </row>
    <row r="498" ht="14.25" customHeight="1">
      <c r="B498" s="89"/>
      <c r="F498" s="83"/>
      <c r="H498" s="84"/>
      <c r="I498" s="84"/>
      <c r="J498" s="21"/>
      <c r="P498" s="90"/>
      <c r="Q498" s="86"/>
      <c r="R498" s="87"/>
      <c r="S498" s="91"/>
      <c r="T498" s="86"/>
      <c r="U498" s="3"/>
      <c r="V498" s="89"/>
    </row>
    <row r="499" ht="14.25" customHeight="1">
      <c r="B499" s="89"/>
      <c r="F499" s="83"/>
      <c r="H499" s="84"/>
      <c r="I499" s="84"/>
      <c r="J499" s="21"/>
      <c r="P499" s="90"/>
      <c r="Q499" s="86"/>
      <c r="R499" s="87"/>
      <c r="S499" s="91"/>
      <c r="T499" s="86"/>
      <c r="U499" s="3"/>
      <c r="V499" s="89"/>
    </row>
    <row r="500" ht="14.25" customHeight="1">
      <c r="B500" s="89"/>
      <c r="F500" s="83"/>
      <c r="H500" s="84"/>
      <c r="I500" s="84"/>
      <c r="J500" s="21"/>
      <c r="P500" s="90"/>
      <c r="Q500" s="86"/>
      <c r="R500" s="87"/>
      <c r="S500" s="91"/>
      <c r="T500" s="86"/>
      <c r="U500" s="3"/>
      <c r="V500" s="89"/>
    </row>
    <row r="501" ht="14.25" customHeight="1">
      <c r="B501" s="89"/>
      <c r="F501" s="83"/>
      <c r="H501" s="84"/>
      <c r="I501" s="84"/>
      <c r="J501" s="21"/>
      <c r="P501" s="90"/>
      <c r="Q501" s="86"/>
      <c r="R501" s="87"/>
      <c r="S501" s="91"/>
      <c r="T501" s="86"/>
      <c r="U501" s="3"/>
      <c r="V501" s="89"/>
    </row>
    <row r="502" ht="14.25" customHeight="1">
      <c r="B502" s="89"/>
      <c r="F502" s="83"/>
      <c r="H502" s="84"/>
      <c r="I502" s="84"/>
      <c r="J502" s="21"/>
      <c r="P502" s="90"/>
      <c r="Q502" s="86"/>
      <c r="R502" s="87"/>
      <c r="S502" s="91"/>
      <c r="T502" s="86"/>
      <c r="U502" s="3"/>
      <c r="V502" s="89"/>
    </row>
    <row r="503" ht="14.25" customHeight="1">
      <c r="B503" s="89"/>
      <c r="F503" s="83"/>
      <c r="H503" s="84"/>
      <c r="I503" s="84"/>
      <c r="J503" s="21"/>
      <c r="P503" s="90"/>
      <c r="Q503" s="86"/>
      <c r="R503" s="87"/>
      <c r="S503" s="91"/>
      <c r="T503" s="86"/>
      <c r="U503" s="3"/>
      <c r="V503" s="89"/>
    </row>
    <row r="504" ht="14.25" customHeight="1">
      <c r="B504" s="89"/>
      <c r="F504" s="83"/>
      <c r="H504" s="84"/>
      <c r="I504" s="84"/>
      <c r="J504" s="21"/>
      <c r="P504" s="90"/>
      <c r="Q504" s="86"/>
      <c r="R504" s="87"/>
      <c r="S504" s="91"/>
      <c r="T504" s="86"/>
      <c r="U504" s="3"/>
      <c r="V504" s="89"/>
    </row>
    <row r="505" ht="14.25" customHeight="1">
      <c r="B505" s="89"/>
      <c r="F505" s="83"/>
      <c r="H505" s="84"/>
      <c r="I505" s="84"/>
      <c r="J505" s="21"/>
      <c r="P505" s="90"/>
      <c r="Q505" s="86"/>
      <c r="R505" s="87"/>
      <c r="S505" s="91"/>
      <c r="T505" s="86"/>
      <c r="U505" s="3"/>
      <c r="V505" s="89"/>
    </row>
    <row r="506" ht="14.25" customHeight="1">
      <c r="B506" s="89"/>
      <c r="F506" s="83"/>
      <c r="H506" s="84"/>
      <c r="I506" s="84"/>
      <c r="J506" s="21"/>
      <c r="P506" s="90"/>
      <c r="Q506" s="86"/>
      <c r="R506" s="87"/>
      <c r="S506" s="91"/>
      <c r="T506" s="86"/>
      <c r="U506" s="3"/>
      <c r="V506" s="89"/>
    </row>
    <row r="507" ht="14.25" customHeight="1">
      <c r="B507" s="89"/>
      <c r="F507" s="83"/>
      <c r="H507" s="84"/>
      <c r="I507" s="84"/>
      <c r="J507" s="21"/>
      <c r="P507" s="90"/>
      <c r="Q507" s="86"/>
      <c r="R507" s="87"/>
      <c r="S507" s="91"/>
      <c r="T507" s="86"/>
      <c r="U507" s="3"/>
      <c r="V507" s="89"/>
    </row>
    <row r="508" ht="14.25" customHeight="1">
      <c r="B508" s="89"/>
      <c r="F508" s="83"/>
      <c r="H508" s="84"/>
      <c r="I508" s="84"/>
      <c r="J508" s="21"/>
      <c r="P508" s="90"/>
      <c r="Q508" s="86"/>
      <c r="R508" s="87"/>
      <c r="S508" s="91"/>
      <c r="T508" s="86"/>
      <c r="U508" s="3"/>
      <c r="V508" s="89"/>
    </row>
    <row r="509" ht="14.25" customHeight="1">
      <c r="B509" s="89"/>
      <c r="F509" s="83"/>
      <c r="H509" s="84"/>
      <c r="I509" s="84"/>
      <c r="J509" s="21"/>
      <c r="P509" s="90"/>
      <c r="Q509" s="86"/>
      <c r="R509" s="87"/>
      <c r="S509" s="91"/>
      <c r="T509" s="86"/>
      <c r="U509" s="3"/>
      <c r="V509" s="89"/>
    </row>
    <row r="510" ht="14.25" customHeight="1">
      <c r="B510" s="89"/>
      <c r="F510" s="83"/>
      <c r="H510" s="84"/>
      <c r="I510" s="84"/>
      <c r="J510" s="21"/>
      <c r="P510" s="90"/>
      <c r="Q510" s="86"/>
      <c r="R510" s="87"/>
      <c r="S510" s="91"/>
      <c r="T510" s="86"/>
      <c r="U510" s="3"/>
      <c r="V510" s="89"/>
    </row>
    <row r="511" ht="14.25" customHeight="1">
      <c r="B511" s="89"/>
      <c r="F511" s="83"/>
      <c r="H511" s="84"/>
      <c r="I511" s="84"/>
      <c r="J511" s="21"/>
      <c r="P511" s="90"/>
      <c r="Q511" s="86"/>
      <c r="R511" s="87"/>
      <c r="S511" s="91"/>
      <c r="T511" s="86"/>
      <c r="U511" s="3"/>
      <c r="V511" s="89"/>
    </row>
    <row r="512" ht="14.25" customHeight="1">
      <c r="B512" s="89"/>
      <c r="F512" s="83"/>
      <c r="H512" s="84"/>
      <c r="I512" s="84"/>
      <c r="J512" s="21"/>
      <c r="P512" s="90"/>
      <c r="Q512" s="86"/>
      <c r="R512" s="87"/>
      <c r="S512" s="91"/>
      <c r="T512" s="86"/>
      <c r="U512" s="3"/>
      <c r="V512" s="89"/>
    </row>
    <row r="513" ht="14.25" customHeight="1">
      <c r="B513" s="89"/>
      <c r="F513" s="83"/>
      <c r="H513" s="84"/>
      <c r="I513" s="84"/>
      <c r="J513" s="21"/>
      <c r="P513" s="90"/>
      <c r="Q513" s="86"/>
      <c r="R513" s="87"/>
      <c r="S513" s="91"/>
      <c r="T513" s="86"/>
      <c r="U513" s="3"/>
      <c r="V513" s="89"/>
    </row>
    <row r="514" ht="14.25" customHeight="1">
      <c r="B514" s="89"/>
      <c r="F514" s="83"/>
      <c r="H514" s="84"/>
      <c r="I514" s="84"/>
      <c r="J514" s="21"/>
      <c r="P514" s="90"/>
      <c r="Q514" s="86"/>
      <c r="R514" s="87"/>
      <c r="S514" s="91"/>
      <c r="T514" s="86"/>
      <c r="U514" s="3"/>
      <c r="V514" s="89"/>
    </row>
    <row r="515" ht="14.25" customHeight="1">
      <c r="B515" s="89"/>
      <c r="F515" s="83"/>
      <c r="H515" s="84"/>
      <c r="I515" s="84"/>
      <c r="J515" s="21"/>
      <c r="P515" s="90"/>
      <c r="Q515" s="86"/>
      <c r="R515" s="87"/>
      <c r="S515" s="91"/>
      <c r="T515" s="86"/>
      <c r="U515" s="3"/>
      <c r="V515" s="89"/>
    </row>
    <row r="516" ht="14.25" customHeight="1">
      <c r="B516" s="89"/>
      <c r="F516" s="83"/>
      <c r="H516" s="84"/>
      <c r="I516" s="84"/>
      <c r="J516" s="21"/>
      <c r="P516" s="90"/>
      <c r="Q516" s="86"/>
      <c r="R516" s="87"/>
      <c r="S516" s="91"/>
      <c r="T516" s="86"/>
      <c r="U516" s="3"/>
      <c r="V516" s="89"/>
    </row>
    <row r="517" ht="14.25" customHeight="1">
      <c r="B517" s="89"/>
      <c r="F517" s="83"/>
      <c r="H517" s="84"/>
      <c r="I517" s="84"/>
      <c r="J517" s="21"/>
      <c r="P517" s="90"/>
      <c r="Q517" s="86"/>
      <c r="R517" s="87"/>
      <c r="S517" s="91"/>
      <c r="T517" s="86"/>
      <c r="U517" s="3"/>
      <c r="V517" s="89"/>
    </row>
    <row r="518" ht="14.25" customHeight="1">
      <c r="B518" s="89"/>
      <c r="F518" s="83"/>
      <c r="H518" s="84"/>
      <c r="I518" s="84"/>
      <c r="J518" s="21"/>
      <c r="P518" s="90"/>
      <c r="Q518" s="86"/>
      <c r="R518" s="87"/>
      <c r="S518" s="91"/>
      <c r="T518" s="86"/>
      <c r="U518" s="3"/>
      <c r="V518" s="89"/>
    </row>
    <row r="519" ht="14.25" customHeight="1">
      <c r="B519" s="89"/>
      <c r="F519" s="83"/>
      <c r="H519" s="84"/>
      <c r="I519" s="84"/>
      <c r="J519" s="21"/>
      <c r="P519" s="90"/>
      <c r="Q519" s="86"/>
      <c r="R519" s="87"/>
      <c r="S519" s="91"/>
      <c r="T519" s="86"/>
      <c r="U519" s="3"/>
      <c r="V519" s="89"/>
    </row>
    <row r="520" ht="14.25" customHeight="1">
      <c r="B520" s="89"/>
      <c r="F520" s="83"/>
      <c r="H520" s="84"/>
      <c r="I520" s="84"/>
      <c r="J520" s="21"/>
      <c r="P520" s="90"/>
      <c r="Q520" s="86"/>
      <c r="R520" s="87"/>
      <c r="S520" s="91"/>
      <c r="T520" s="86"/>
      <c r="U520" s="3"/>
      <c r="V520" s="89"/>
    </row>
    <row r="521" ht="14.25" customHeight="1">
      <c r="B521" s="89"/>
      <c r="F521" s="83"/>
      <c r="H521" s="84"/>
      <c r="I521" s="84"/>
      <c r="J521" s="21"/>
      <c r="P521" s="90"/>
      <c r="Q521" s="86"/>
      <c r="R521" s="87"/>
      <c r="S521" s="91"/>
      <c r="T521" s="86"/>
      <c r="U521" s="3"/>
      <c r="V521" s="89"/>
    </row>
    <row r="522" ht="14.25" customHeight="1">
      <c r="B522" s="89"/>
      <c r="F522" s="83"/>
      <c r="H522" s="84"/>
      <c r="I522" s="84"/>
      <c r="J522" s="21"/>
      <c r="P522" s="90"/>
      <c r="Q522" s="86"/>
      <c r="R522" s="87"/>
      <c r="S522" s="91"/>
      <c r="T522" s="86"/>
      <c r="U522" s="3"/>
      <c r="V522" s="89"/>
    </row>
    <row r="523" ht="14.25" customHeight="1">
      <c r="B523" s="89"/>
      <c r="F523" s="83"/>
      <c r="H523" s="84"/>
      <c r="I523" s="84"/>
      <c r="J523" s="21"/>
      <c r="P523" s="90"/>
      <c r="Q523" s="86"/>
      <c r="R523" s="87"/>
      <c r="S523" s="91"/>
      <c r="T523" s="86"/>
      <c r="U523" s="3"/>
      <c r="V523" s="89"/>
    </row>
    <row r="524" ht="14.25" customHeight="1">
      <c r="B524" s="89"/>
      <c r="F524" s="83"/>
      <c r="H524" s="84"/>
      <c r="I524" s="84"/>
      <c r="J524" s="21"/>
      <c r="P524" s="90"/>
      <c r="Q524" s="86"/>
      <c r="R524" s="87"/>
      <c r="S524" s="91"/>
      <c r="T524" s="86"/>
      <c r="U524" s="3"/>
      <c r="V524" s="89"/>
    </row>
    <row r="525" ht="14.25" customHeight="1">
      <c r="B525" s="89"/>
      <c r="F525" s="83"/>
      <c r="H525" s="84"/>
      <c r="I525" s="84"/>
      <c r="J525" s="21"/>
      <c r="P525" s="90"/>
      <c r="Q525" s="86"/>
      <c r="R525" s="87"/>
      <c r="S525" s="91"/>
      <c r="T525" s="86"/>
      <c r="U525" s="3"/>
      <c r="V525" s="89"/>
    </row>
    <row r="526" ht="14.25" customHeight="1">
      <c r="B526" s="89"/>
      <c r="F526" s="83"/>
      <c r="H526" s="84"/>
      <c r="I526" s="84"/>
      <c r="J526" s="21"/>
      <c r="P526" s="90"/>
      <c r="Q526" s="86"/>
      <c r="R526" s="87"/>
      <c r="S526" s="91"/>
      <c r="T526" s="86"/>
      <c r="U526" s="3"/>
      <c r="V526" s="89"/>
    </row>
    <row r="527" ht="14.25" customHeight="1">
      <c r="B527" s="89"/>
      <c r="F527" s="83"/>
      <c r="H527" s="84"/>
      <c r="I527" s="84"/>
      <c r="J527" s="21"/>
      <c r="P527" s="90"/>
      <c r="Q527" s="86"/>
      <c r="R527" s="87"/>
      <c r="S527" s="91"/>
      <c r="T527" s="86"/>
      <c r="U527" s="3"/>
      <c r="V527" s="89"/>
    </row>
    <row r="528" ht="14.25" customHeight="1">
      <c r="B528" s="89"/>
      <c r="F528" s="83"/>
      <c r="H528" s="84"/>
      <c r="I528" s="84"/>
      <c r="J528" s="21"/>
      <c r="P528" s="90"/>
      <c r="Q528" s="86"/>
      <c r="R528" s="87"/>
      <c r="S528" s="91"/>
      <c r="T528" s="86"/>
      <c r="U528" s="3"/>
      <c r="V528" s="89"/>
    </row>
    <row r="529" ht="14.25" customHeight="1">
      <c r="B529" s="89"/>
      <c r="F529" s="83"/>
      <c r="H529" s="84"/>
      <c r="I529" s="84"/>
      <c r="J529" s="21"/>
      <c r="P529" s="90"/>
      <c r="Q529" s="86"/>
      <c r="R529" s="87"/>
      <c r="S529" s="91"/>
      <c r="T529" s="86"/>
      <c r="U529" s="3"/>
      <c r="V529" s="89"/>
    </row>
    <row r="530" ht="14.25" customHeight="1">
      <c r="B530" s="89"/>
      <c r="F530" s="83"/>
      <c r="H530" s="84"/>
      <c r="I530" s="84"/>
      <c r="J530" s="21"/>
      <c r="P530" s="90"/>
      <c r="Q530" s="86"/>
      <c r="R530" s="87"/>
      <c r="S530" s="91"/>
      <c r="T530" s="86"/>
      <c r="U530" s="3"/>
      <c r="V530" s="89"/>
    </row>
    <row r="531" ht="14.25" customHeight="1">
      <c r="B531" s="89"/>
      <c r="F531" s="83"/>
      <c r="H531" s="84"/>
      <c r="I531" s="84"/>
      <c r="J531" s="21"/>
      <c r="P531" s="90"/>
      <c r="Q531" s="86"/>
      <c r="R531" s="87"/>
      <c r="S531" s="91"/>
      <c r="T531" s="86"/>
      <c r="U531" s="3"/>
      <c r="V531" s="89"/>
    </row>
    <row r="532" ht="14.25" customHeight="1">
      <c r="B532" s="89"/>
      <c r="F532" s="83"/>
      <c r="H532" s="84"/>
      <c r="I532" s="84"/>
      <c r="J532" s="21"/>
      <c r="P532" s="90"/>
      <c r="Q532" s="86"/>
      <c r="R532" s="87"/>
      <c r="S532" s="91"/>
      <c r="T532" s="86"/>
      <c r="U532" s="3"/>
      <c r="V532" s="89"/>
    </row>
    <row r="533" ht="14.25" customHeight="1">
      <c r="B533" s="89"/>
      <c r="F533" s="83"/>
      <c r="H533" s="84"/>
      <c r="I533" s="84"/>
      <c r="J533" s="21"/>
      <c r="P533" s="90"/>
      <c r="Q533" s="86"/>
      <c r="R533" s="87"/>
      <c r="S533" s="91"/>
      <c r="T533" s="86"/>
      <c r="U533" s="3"/>
      <c r="V533" s="89"/>
    </row>
    <row r="534" ht="14.25" customHeight="1">
      <c r="B534" s="89"/>
      <c r="F534" s="83"/>
      <c r="H534" s="84"/>
      <c r="I534" s="84"/>
      <c r="J534" s="21"/>
      <c r="P534" s="90"/>
      <c r="Q534" s="86"/>
      <c r="R534" s="87"/>
      <c r="S534" s="91"/>
      <c r="T534" s="86"/>
      <c r="U534" s="3"/>
      <c r="V534" s="89"/>
    </row>
    <row r="535" ht="14.25" customHeight="1">
      <c r="B535" s="89"/>
      <c r="F535" s="83"/>
      <c r="H535" s="84"/>
      <c r="I535" s="84"/>
      <c r="J535" s="21"/>
      <c r="P535" s="90"/>
      <c r="Q535" s="86"/>
      <c r="R535" s="87"/>
      <c r="S535" s="91"/>
      <c r="T535" s="86"/>
      <c r="U535" s="3"/>
      <c r="V535" s="89"/>
    </row>
    <row r="536" ht="14.25" customHeight="1">
      <c r="B536" s="89"/>
      <c r="F536" s="83"/>
      <c r="H536" s="84"/>
      <c r="I536" s="84"/>
      <c r="J536" s="21"/>
      <c r="P536" s="90"/>
      <c r="Q536" s="86"/>
      <c r="R536" s="87"/>
      <c r="S536" s="91"/>
      <c r="T536" s="86"/>
      <c r="U536" s="3"/>
      <c r="V536" s="89"/>
    </row>
    <row r="537" ht="14.25" customHeight="1">
      <c r="B537" s="89"/>
      <c r="F537" s="83"/>
      <c r="H537" s="84"/>
      <c r="I537" s="84"/>
      <c r="J537" s="21"/>
      <c r="P537" s="90"/>
      <c r="Q537" s="86"/>
      <c r="R537" s="87"/>
      <c r="S537" s="91"/>
      <c r="T537" s="86"/>
      <c r="U537" s="3"/>
      <c r="V537" s="89"/>
    </row>
    <row r="538" ht="14.25" customHeight="1">
      <c r="B538" s="89"/>
      <c r="F538" s="83"/>
      <c r="H538" s="84"/>
      <c r="I538" s="84"/>
      <c r="J538" s="21"/>
      <c r="P538" s="90"/>
      <c r="Q538" s="86"/>
      <c r="R538" s="87"/>
      <c r="S538" s="91"/>
      <c r="T538" s="86"/>
      <c r="U538" s="3"/>
      <c r="V538" s="89"/>
    </row>
    <row r="539" ht="14.25" customHeight="1">
      <c r="B539" s="89"/>
      <c r="F539" s="83"/>
      <c r="H539" s="84"/>
      <c r="I539" s="84"/>
      <c r="J539" s="21"/>
      <c r="P539" s="90"/>
      <c r="Q539" s="86"/>
      <c r="R539" s="87"/>
      <c r="S539" s="91"/>
      <c r="T539" s="86"/>
      <c r="U539" s="3"/>
      <c r="V539" s="89"/>
    </row>
    <row r="540" ht="14.25" customHeight="1">
      <c r="B540" s="89"/>
      <c r="F540" s="83"/>
      <c r="H540" s="84"/>
      <c r="I540" s="84"/>
      <c r="J540" s="21"/>
      <c r="P540" s="90"/>
      <c r="Q540" s="86"/>
      <c r="R540" s="87"/>
      <c r="S540" s="91"/>
      <c r="T540" s="86"/>
      <c r="U540" s="3"/>
      <c r="V540" s="89"/>
    </row>
    <row r="541" ht="14.25" customHeight="1">
      <c r="B541" s="89"/>
      <c r="F541" s="83"/>
      <c r="H541" s="84"/>
      <c r="I541" s="84"/>
      <c r="J541" s="21"/>
      <c r="P541" s="90"/>
      <c r="Q541" s="86"/>
      <c r="R541" s="87"/>
      <c r="S541" s="91"/>
      <c r="T541" s="86"/>
      <c r="U541" s="3"/>
      <c r="V541" s="89"/>
    </row>
    <row r="542" ht="14.25" customHeight="1">
      <c r="B542" s="89"/>
      <c r="F542" s="83"/>
      <c r="H542" s="84"/>
      <c r="I542" s="84"/>
      <c r="J542" s="21"/>
      <c r="P542" s="90"/>
      <c r="Q542" s="86"/>
      <c r="R542" s="87"/>
      <c r="S542" s="91"/>
      <c r="T542" s="86"/>
      <c r="U542" s="3"/>
      <c r="V542" s="89"/>
    </row>
    <row r="543" ht="14.25" customHeight="1">
      <c r="B543" s="89"/>
      <c r="F543" s="83"/>
      <c r="H543" s="84"/>
      <c r="I543" s="84"/>
      <c r="J543" s="21"/>
      <c r="P543" s="90"/>
      <c r="Q543" s="86"/>
      <c r="R543" s="87"/>
      <c r="S543" s="91"/>
      <c r="T543" s="86"/>
      <c r="U543" s="3"/>
      <c r="V543" s="89"/>
    </row>
    <row r="544" ht="14.25" customHeight="1">
      <c r="B544" s="89"/>
      <c r="F544" s="83"/>
      <c r="H544" s="84"/>
      <c r="I544" s="84"/>
      <c r="J544" s="21"/>
      <c r="P544" s="90"/>
      <c r="Q544" s="86"/>
      <c r="R544" s="87"/>
      <c r="S544" s="91"/>
      <c r="T544" s="86"/>
      <c r="U544" s="3"/>
      <c r="V544" s="89"/>
    </row>
    <row r="545" ht="14.25" customHeight="1">
      <c r="B545" s="89"/>
      <c r="F545" s="83"/>
      <c r="H545" s="84"/>
      <c r="I545" s="84"/>
      <c r="J545" s="21"/>
      <c r="P545" s="90"/>
      <c r="Q545" s="86"/>
      <c r="R545" s="87"/>
      <c r="S545" s="91"/>
      <c r="T545" s="86"/>
      <c r="U545" s="3"/>
      <c r="V545" s="89"/>
    </row>
    <row r="546" ht="14.25" customHeight="1">
      <c r="B546" s="89"/>
      <c r="F546" s="83"/>
      <c r="H546" s="84"/>
      <c r="I546" s="84"/>
      <c r="J546" s="21"/>
      <c r="P546" s="90"/>
      <c r="Q546" s="86"/>
      <c r="R546" s="87"/>
      <c r="S546" s="91"/>
      <c r="T546" s="86"/>
      <c r="U546" s="3"/>
      <c r="V546" s="89"/>
    </row>
    <row r="547" ht="14.25" customHeight="1">
      <c r="B547" s="89"/>
      <c r="F547" s="83"/>
      <c r="H547" s="84"/>
      <c r="I547" s="84"/>
      <c r="J547" s="21"/>
      <c r="P547" s="90"/>
      <c r="Q547" s="86"/>
      <c r="R547" s="87"/>
      <c r="S547" s="91"/>
      <c r="T547" s="86"/>
      <c r="U547" s="3"/>
      <c r="V547" s="89"/>
    </row>
    <row r="548" ht="14.25" customHeight="1">
      <c r="B548" s="89"/>
      <c r="F548" s="83"/>
      <c r="H548" s="84"/>
      <c r="I548" s="84"/>
      <c r="J548" s="21"/>
      <c r="P548" s="90"/>
      <c r="Q548" s="86"/>
      <c r="R548" s="87"/>
      <c r="S548" s="91"/>
      <c r="T548" s="86"/>
      <c r="U548" s="3"/>
      <c r="V548" s="89"/>
    </row>
    <row r="549" ht="14.25" customHeight="1">
      <c r="B549" s="89"/>
      <c r="F549" s="83"/>
      <c r="H549" s="84"/>
      <c r="I549" s="84"/>
      <c r="J549" s="21"/>
      <c r="P549" s="90"/>
      <c r="Q549" s="86"/>
      <c r="R549" s="87"/>
      <c r="S549" s="91"/>
      <c r="T549" s="86"/>
      <c r="U549" s="3"/>
      <c r="V549" s="89"/>
    </row>
    <row r="550" ht="14.25" customHeight="1">
      <c r="B550" s="89"/>
      <c r="F550" s="83"/>
      <c r="H550" s="84"/>
      <c r="I550" s="84"/>
      <c r="J550" s="21"/>
      <c r="P550" s="90"/>
      <c r="Q550" s="86"/>
      <c r="R550" s="87"/>
      <c r="S550" s="91"/>
      <c r="T550" s="86"/>
      <c r="U550" s="3"/>
      <c r="V550" s="89"/>
    </row>
    <row r="551" ht="14.25" customHeight="1">
      <c r="B551" s="89"/>
      <c r="F551" s="83"/>
      <c r="H551" s="84"/>
      <c r="I551" s="84"/>
      <c r="J551" s="21"/>
      <c r="P551" s="90"/>
      <c r="Q551" s="86"/>
      <c r="R551" s="87"/>
      <c r="S551" s="91"/>
      <c r="T551" s="86"/>
      <c r="U551" s="3"/>
      <c r="V551" s="89"/>
    </row>
    <row r="552" ht="14.25" customHeight="1">
      <c r="B552" s="89"/>
      <c r="F552" s="83"/>
      <c r="H552" s="84"/>
      <c r="I552" s="84"/>
      <c r="J552" s="21"/>
      <c r="P552" s="90"/>
      <c r="Q552" s="86"/>
      <c r="R552" s="87"/>
      <c r="S552" s="91"/>
      <c r="T552" s="86"/>
      <c r="U552" s="3"/>
      <c r="V552" s="89"/>
    </row>
    <row r="553" ht="14.25" customHeight="1">
      <c r="B553" s="89"/>
      <c r="F553" s="83"/>
      <c r="H553" s="84"/>
      <c r="I553" s="84"/>
      <c r="J553" s="21"/>
      <c r="P553" s="90"/>
      <c r="Q553" s="86"/>
      <c r="R553" s="87"/>
      <c r="S553" s="91"/>
      <c r="T553" s="86"/>
      <c r="U553" s="3"/>
      <c r="V553" s="89"/>
    </row>
    <row r="554" ht="14.25" customHeight="1">
      <c r="B554" s="89"/>
      <c r="F554" s="83"/>
      <c r="H554" s="84"/>
      <c r="I554" s="84"/>
      <c r="J554" s="21"/>
      <c r="P554" s="90"/>
      <c r="Q554" s="86"/>
      <c r="R554" s="87"/>
      <c r="S554" s="91"/>
      <c r="T554" s="86"/>
      <c r="U554" s="3"/>
      <c r="V554" s="89"/>
    </row>
    <row r="555" ht="14.25" customHeight="1">
      <c r="B555" s="89"/>
      <c r="F555" s="83"/>
      <c r="H555" s="84"/>
      <c r="I555" s="84"/>
      <c r="J555" s="21"/>
      <c r="P555" s="90"/>
      <c r="Q555" s="86"/>
      <c r="R555" s="87"/>
      <c r="S555" s="91"/>
      <c r="T555" s="86"/>
      <c r="U555" s="3"/>
      <c r="V555" s="89"/>
    </row>
    <row r="556" ht="14.25" customHeight="1">
      <c r="B556" s="89"/>
      <c r="F556" s="83"/>
      <c r="H556" s="84"/>
      <c r="I556" s="84"/>
      <c r="J556" s="21"/>
      <c r="P556" s="90"/>
      <c r="Q556" s="86"/>
      <c r="R556" s="87"/>
      <c r="S556" s="91"/>
      <c r="T556" s="86"/>
      <c r="U556" s="3"/>
      <c r="V556" s="89"/>
    </row>
    <row r="557" ht="14.25" customHeight="1">
      <c r="B557" s="89"/>
      <c r="F557" s="83"/>
      <c r="H557" s="84"/>
      <c r="I557" s="84"/>
      <c r="J557" s="21"/>
      <c r="P557" s="90"/>
      <c r="Q557" s="86"/>
      <c r="R557" s="87"/>
      <c r="S557" s="91"/>
      <c r="T557" s="86"/>
      <c r="U557" s="3"/>
      <c r="V557" s="89"/>
    </row>
    <row r="558" ht="14.25" customHeight="1">
      <c r="B558" s="89"/>
      <c r="F558" s="83"/>
      <c r="H558" s="84"/>
      <c r="I558" s="84"/>
      <c r="J558" s="21"/>
      <c r="P558" s="90"/>
      <c r="Q558" s="86"/>
      <c r="R558" s="87"/>
      <c r="S558" s="91"/>
      <c r="T558" s="86"/>
      <c r="U558" s="3"/>
      <c r="V558" s="89"/>
    </row>
    <row r="559" ht="14.25" customHeight="1">
      <c r="B559" s="89"/>
      <c r="F559" s="83"/>
      <c r="H559" s="84"/>
      <c r="I559" s="84"/>
      <c r="J559" s="21"/>
      <c r="P559" s="90"/>
      <c r="Q559" s="86"/>
      <c r="R559" s="87"/>
      <c r="S559" s="91"/>
      <c r="T559" s="86"/>
      <c r="U559" s="3"/>
      <c r="V559" s="89"/>
    </row>
    <row r="560" ht="14.25" customHeight="1">
      <c r="B560" s="89"/>
      <c r="F560" s="83"/>
      <c r="H560" s="84"/>
      <c r="I560" s="84"/>
      <c r="J560" s="21"/>
      <c r="P560" s="90"/>
      <c r="Q560" s="86"/>
      <c r="R560" s="87"/>
      <c r="S560" s="91"/>
      <c r="T560" s="86"/>
      <c r="U560" s="3"/>
      <c r="V560" s="89"/>
    </row>
    <row r="561" ht="14.25" customHeight="1">
      <c r="B561" s="89"/>
      <c r="F561" s="83"/>
      <c r="H561" s="84"/>
      <c r="I561" s="84"/>
      <c r="J561" s="21"/>
      <c r="P561" s="90"/>
      <c r="Q561" s="86"/>
      <c r="R561" s="87"/>
      <c r="S561" s="91"/>
      <c r="T561" s="86"/>
      <c r="U561" s="3"/>
      <c r="V561" s="89"/>
    </row>
    <row r="562" ht="14.25" customHeight="1">
      <c r="B562" s="89"/>
      <c r="F562" s="83"/>
      <c r="H562" s="84"/>
      <c r="I562" s="84"/>
      <c r="J562" s="21"/>
      <c r="P562" s="90"/>
      <c r="Q562" s="86"/>
      <c r="R562" s="87"/>
      <c r="S562" s="91"/>
      <c r="T562" s="86"/>
      <c r="U562" s="3"/>
      <c r="V562" s="89"/>
    </row>
    <row r="563" ht="14.25" customHeight="1">
      <c r="B563" s="89"/>
      <c r="F563" s="83"/>
      <c r="H563" s="84"/>
      <c r="I563" s="84"/>
      <c r="J563" s="21"/>
      <c r="P563" s="90"/>
      <c r="Q563" s="86"/>
      <c r="R563" s="87"/>
      <c r="S563" s="91"/>
      <c r="T563" s="86"/>
      <c r="U563" s="3"/>
      <c r="V563" s="89"/>
    </row>
    <row r="564" ht="14.25" customHeight="1">
      <c r="B564" s="89"/>
      <c r="F564" s="83"/>
      <c r="H564" s="84"/>
      <c r="I564" s="84"/>
      <c r="J564" s="21"/>
      <c r="P564" s="90"/>
      <c r="Q564" s="86"/>
      <c r="R564" s="87"/>
      <c r="S564" s="91"/>
      <c r="T564" s="86"/>
      <c r="U564" s="3"/>
      <c r="V564" s="89"/>
    </row>
    <row r="565" ht="14.25" customHeight="1">
      <c r="B565" s="89"/>
      <c r="F565" s="83"/>
      <c r="H565" s="84"/>
      <c r="I565" s="84"/>
      <c r="J565" s="21"/>
      <c r="P565" s="90"/>
      <c r="Q565" s="86"/>
      <c r="R565" s="87"/>
      <c r="S565" s="91"/>
      <c r="T565" s="86"/>
      <c r="U565" s="3"/>
      <c r="V565" s="89"/>
    </row>
    <row r="566" ht="14.25" customHeight="1">
      <c r="B566" s="89"/>
      <c r="F566" s="83"/>
      <c r="H566" s="84"/>
      <c r="I566" s="84"/>
      <c r="J566" s="21"/>
      <c r="P566" s="90"/>
      <c r="Q566" s="86"/>
      <c r="R566" s="87"/>
      <c r="S566" s="91"/>
      <c r="T566" s="86"/>
      <c r="U566" s="3"/>
      <c r="V566" s="89"/>
    </row>
    <row r="567" ht="14.25" customHeight="1">
      <c r="B567" s="89"/>
      <c r="F567" s="83"/>
      <c r="H567" s="84"/>
      <c r="I567" s="84"/>
      <c r="J567" s="21"/>
      <c r="P567" s="90"/>
      <c r="Q567" s="86"/>
      <c r="R567" s="87"/>
      <c r="S567" s="91"/>
      <c r="T567" s="86"/>
      <c r="U567" s="3"/>
      <c r="V567" s="89"/>
    </row>
    <row r="568" ht="14.25" customHeight="1">
      <c r="B568" s="89"/>
      <c r="F568" s="83"/>
      <c r="H568" s="84"/>
      <c r="I568" s="84"/>
      <c r="J568" s="21"/>
      <c r="P568" s="90"/>
      <c r="Q568" s="86"/>
      <c r="R568" s="87"/>
      <c r="S568" s="91"/>
      <c r="T568" s="86"/>
      <c r="U568" s="3"/>
      <c r="V568" s="89"/>
    </row>
    <row r="569" ht="14.25" customHeight="1">
      <c r="B569" s="89"/>
      <c r="F569" s="83"/>
      <c r="H569" s="84"/>
      <c r="I569" s="84"/>
      <c r="J569" s="21"/>
      <c r="P569" s="90"/>
      <c r="Q569" s="86"/>
      <c r="R569" s="87"/>
      <c r="S569" s="91"/>
      <c r="T569" s="86"/>
      <c r="U569" s="3"/>
      <c r="V569" s="89"/>
    </row>
    <row r="570" ht="14.25" customHeight="1">
      <c r="B570" s="89"/>
      <c r="F570" s="83"/>
      <c r="H570" s="84"/>
      <c r="I570" s="84"/>
      <c r="J570" s="21"/>
      <c r="P570" s="90"/>
      <c r="Q570" s="86"/>
      <c r="R570" s="87"/>
      <c r="S570" s="91"/>
      <c r="T570" s="86"/>
      <c r="U570" s="3"/>
      <c r="V570" s="89"/>
    </row>
    <row r="571" ht="14.25" customHeight="1">
      <c r="B571" s="89"/>
      <c r="F571" s="83"/>
      <c r="H571" s="84"/>
      <c r="I571" s="84"/>
      <c r="J571" s="21"/>
      <c r="P571" s="90"/>
      <c r="Q571" s="86"/>
      <c r="R571" s="87"/>
      <c r="S571" s="91"/>
      <c r="T571" s="86"/>
      <c r="U571" s="3"/>
      <c r="V571" s="89"/>
    </row>
    <row r="572" ht="14.25" customHeight="1">
      <c r="B572" s="89"/>
      <c r="F572" s="83"/>
      <c r="H572" s="84"/>
      <c r="I572" s="84"/>
      <c r="J572" s="21"/>
      <c r="P572" s="90"/>
      <c r="Q572" s="86"/>
      <c r="R572" s="87"/>
      <c r="S572" s="91"/>
      <c r="T572" s="86"/>
      <c r="U572" s="3"/>
      <c r="V572" s="89"/>
    </row>
    <row r="573" ht="14.25" customHeight="1">
      <c r="B573" s="89"/>
      <c r="F573" s="83"/>
      <c r="H573" s="84"/>
      <c r="I573" s="84"/>
      <c r="J573" s="21"/>
      <c r="P573" s="90"/>
      <c r="Q573" s="86"/>
      <c r="R573" s="87"/>
      <c r="S573" s="91"/>
      <c r="T573" s="86"/>
      <c r="U573" s="3"/>
      <c r="V573" s="89"/>
    </row>
    <row r="574" ht="14.25" customHeight="1">
      <c r="B574" s="89"/>
      <c r="F574" s="83"/>
      <c r="H574" s="84"/>
      <c r="I574" s="84"/>
      <c r="J574" s="21"/>
      <c r="P574" s="90"/>
      <c r="Q574" s="86"/>
      <c r="R574" s="87"/>
      <c r="S574" s="91"/>
      <c r="T574" s="86"/>
      <c r="U574" s="3"/>
      <c r="V574" s="89"/>
    </row>
    <row r="575" ht="14.25" customHeight="1">
      <c r="B575" s="89"/>
      <c r="F575" s="83"/>
      <c r="H575" s="84"/>
      <c r="I575" s="84"/>
      <c r="J575" s="21"/>
      <c r="P575" s="90"/>
      <c r="Q575" s="86"/>
      <c r="R575" s="87"/>
      <c r="S575" s="91"/>
      <c r="T575" s="86"/>
      <c r="U575" s="3"/>
      <c r="V575" s="89"/>
    </row>
    <row r="576" ht="14.25" customHeight="1">
      <c r="B576" s="89"/>
      <c r="F576" s="83"/>
      <c r="H576" s="84"/>
      <c r="I576" s="84"/>
      <c r="J576" s="21"/>
      <c r="P576" s="90"/>
      <c r="Q576" s="86"/>
      <c r="R576" s="87"/>
      <c r="S576" s="91"/>
      <c r="T576" s="86"/>
      <c r="U576" s="3"/>
      <c r="V576" s="89"/>
    </row>
    <row r="577" ht="14.25" customHeight="1">
      <c r="B577" s="89"/>
      <c r="F577" s="83"/>
      <c r="H577" s="84"/>
      <c r="I577" s="84"/>
      <c r="J577" s="21"/>
      <c r="P577" s="90"/>
      <c r="Q577" s="86"/>
      <c r="R577" s="87"/>
      <c r="S577" s="91"/>
      <c r="T577" s="86"/>
      <c r="U577" s="3"/>
      <c r="V577" s="89"/>
    </row>
    <row r="578" ht="14.25" customHeight="1">
      <c r="B578" s="89"/>
      <c r="F578" s="83"/>
      <c r="H578" s="84"/>
      <c r="I578" s="84"/>
      <c r="J578" s="21"/>
      <c r="P578" s="90"/>
      <c r="Q578" s="86"/>
      <c r="R578" s="87"/>
      <c r="S578" s="91"/>
      <c r="T578" s="86"/>
      <c r="U578" s="3"/>
      <c r="V578" s="89"/>
    </row>
    <row r="579" ht="14.25" customHeight="1">
      <c r="B579" s="89"/>
      <c r="F579" s="83"/>
      <c r="H579" s="84"/>
      <c r="I579" s="84"/>
      <c r="J579" s="21"/>
      <c r="P579" s="90"/>
      <c r="Q579" s="86"/>
      <c r="R579" s="87"/>
      <c r="S579" s="91"/>
      <c r="T579" s="86"/>
      <c r="U579" s="3"/>
      <c r="V579" s="89"/>
    </row>
    <row r="580" ht="14.25" customHeight="1">
      <c r="B580" s="89"/>
      <c r="F580" s="83"/>
      <c r="H580" s="84"/>
      <c r="I580" s="84"/>
      <c r="J580" s="21"/>
      <c r="P580" s="90"/>
      <c r="Q580" s="86"/>
      <c r="R580" s="87"/>
      <c r="S580" s="91"/>
      <c r="T580" s="86"/>
      <c r="U580" s="3"/>
      <c r="V580" s="89"/>
    </row>
    <row r="581" ht="14.25" customHeight="1">
      <c r="B581" s="89"/>
      <c r="F581" s="83"/>
      <c r="H581" s="84"/>
      <c r="I581" s="84"/>
      <c r="J581" s="21"/>
      <c r="P581" s="90"/>
      <c r="Q581" s="86"/>
      <c r="R581" s="87"/>
      <c r="S581" s="91"/>
      <c r="T581" s="86"/>
      <c r="U581" s="3"/>
      <c r="V581" s="89"/>
    </row>
    <row r="582" ht="14.25" customHeight="1">
      <c r="B582" s="89"/>
      <c r="F582" s="83"/>
      <c r="H582" s="84"/>
      <c r="I582" s="84"/>
      <c r="J582" s="21"/>
      <c r="P582" s="90"/>
      <c r="Q582" s="86"/>
      <c r="R582" s="87"/>
      <c r="S582" s="91"/>
      <c r="T582" s="86"/>
      <c r="U582" s="3"/>
      <c r="V582" s="89"/>
    </row>
    <row r="583" ht="14.25" customHeight="1">
      <c r="B583" s="89"/>
      <c r="F583" s="83"/>
      <c r="H583" s="84"/>
      <c r="I583" s="84"/>
      <c r="J583" s="21"/>
      <c r="P583" s="90"/>
      <c r="Q583" s="86"/>
      <c r="R583" s="87"/>
      <c r="S583" s="91"/>
      <c r="T583" s="86"/>
      <c r="U583" s="3"/>
      <c r="V583" s="89"/>
    </row>
    <row r="584" ht="14.25" customHeight="1">
      <c r="B584" s="89"/>
      <c r="F584" s="83"/>
      <c r="H584" s="84"/>
      <c r="I584" s="84"/>
      <c r="J584" s="21"/>
      <c r="P584" s="90"/>
      <c r="Q584" s="86"/>
      <c r="R584" s="87"/>
      <c r="S584" s="91"/>
      <c r="T584" s="86"/>
      <c r="U584" s="3"/>
      <c r="V584" s="89"/>
    </row>
    <row r="585" ht="14.25" customHeight="1">
      <c r="B585" s="89"/>
      <c r="F585" s="83"/>
      <c r="H585" s="84"/>
      <c r="I585" s="84"/>
      <c r="J585" s="21"/>
      <c r="P585" s="90"/>
      <c r="Q585" s="86"/>
      <c r="R585" s="87"/>
      <c r="S585" s="91"/>
      <c r="T585" s="86"/>
      <c r="U585" s="3"/>
      <c r="V585" s="89"/>
    </row>
    <row r="586" ht="14.25" customHeight="1">
      <c r="B586" s="89"/>
      <c r="F586" s="83"/>
      <c r="H586" s="84"/>
      <c r="I586" s="84"/>
      <c r="J586" s="21"/>
      <c r="P586" s="90"/>
      <c r="Q586" s="86"/>
      <c r="R586" s="87"/>
      <c r="S586" s="91"/>
      <c r="T586" s="86"/>
      <c r="U586" s="3"/>
      <c r="V586" s="89"/>
    </row>
    <row r="587" ht="14.25" customHeight="1">
      <c r="B587" s="89"/>
      <c r="F587" s="83"/>
      <c r="H587" s="84"/>
      <c r="I587" s="84"/>
      <c r="J587" s="21"/>
      <c r="P587" s="90"/>
      <c r="Q587" s="86"/>
      <c r="R587" s="87"/>
      <c r="S587" s="91"/>
      <c r="T587" s="86"/>
      <c r="U587" s="3"/>
      <c r="V587" s="89"/>
    </row>
    <row r="588" ht="14.25" customHeight="1">
      <c r="B588" s="89"/>
      <c r="F588" s="83"/>
      <c r="H588" s="84"/>
      <c r="I588" s="84"/>
      <c r="J588" s="21"/>
      <c r="P588" s="90"/>
      <c r="Q588" s="86"/>
      <c r="R588" s="87"/>
      <c r="S588" s="91"/>
      <c r="T588" s="86"/>
      <c r="U588" s="3"/>
      <c r="V588" s="89"/>
    </row>
    <row r="589" ht="14.25" customHeight="1">
      <c r="B589" s="89"/>
      <c r="F589" s="83"/>
      <c r="H589" s="84"/>
      <c r="I589" s="84"/>
      <c r="J589" s="21"/>
      <c r="P589" s="90"/>
      <c r="Q589" s="86"/>
      <c r="R589" s="87"/>
      <c r="S589" s="91"/>
      <c r="T589" s="86"/>
      <c r="U589" s="3"/>
      <c r="V589" s="89"/>
    </row>
    <row r="590" ht="14.25" customHeight="1">
      <c r="B590" s="89"/>
      <c r="F590" s="83"/>
      <c r="H590" s="84"/>
      <c r="I590" s="84"/>
      <c r="J590" s="21"/>
      <c r="P590" s="90"/>
      <c r="Q590" s="86"/>
      <c r="R590" s="87"/>
      <c r="S590" s="91"/>
      <c r="T590" s="86"/>
      <c r="U590" s="3"/>
      <c r="V590" s="89"/>
    </row>
    <row r="591" ht="14.25" customHeight="1">
      <c r="B591" s="89"/>
      <c r="F591" s="83"/>
      <c r="H591" s="84"/>
      <c r="I591" s="84"/>
      <c r="J591" s="21"/>
      <c r="P591" s="90"/>
      <c r="Q591" s="86"/>
      <c r="R591" s="87"/>
      <c r="S591" s="91"/>
      <c r="T591" s="86"/>
      <c r="U591" s="3"/>
      <c r="V591" s="89"/>
    </row>
    <row r="592" ht="14.25" customHeight="1">
      <c r="B592" s="89"/>
      <c r="F592" s="83"/>
      <c r="H592" s="84"/>
      <c r="I592" s="84"/>
      <c r="J592" s="21"/>
      <c r="P592" s="90"/>
      <c r="Q592" s="86"/>
      <c r="R592" s="87"/>
      <c r="S592" s="91"/>
      <c r="T592" s="86"/>
      <c r="U592" s="3"/>
      <c r="V592" s="89"/>
    </row>
    <row r="593" ht="14.25" customHeight="1">
      <c r="B593" s="89"/>
      <c r="F593" s="83"/>
      <c r="H593" s="84"/>
      <c r="I593" s="84"/>
      <c r="J593" s="21"/>
      <c r="P593" s="90"/>
      <c r="Q593" s="86"/>
      <c r="R593" s="87"/>
      <c r="S593" s="91"/>
      <c r="T593" s="86"/>
      <c r="U593" s="3"/>
      <c r="V593" s="89"/>
    </row>
    <row r="594" ht="14.25" customHeight="1">
      <c r="B594" s="89"/>
      <c r="F594" s="83"/>
      <c r="H594" s="84"/>
      <c r="I594" s="84"/>
      <c r="J594" s="21"/>
      <c r="P594" s="90"/>
      <c r="Q594" s="86"/>
      <c r="R594" s="87"/>
      <c r="S594" s="91"/>
      <c r="T594" s="86"/>
      <c r="U594" s="3"/>
      <c r="V594" s="89"/>
    </row>
    <row r="595" ht="14.25" customHeight="1">
      <c r="B595" s="89"/>
      <c r="F595" s="83"/>
      <c r="H595" s="84"/>
      <c r="I595" s="84"/>
      <c r="J595" s="21"/>
      <c r="P595" s="90"/>
      <c r="Q595" s="86"/>
      <c r="R595" s="87"/>
      <c r="S595" s="91"/>
      <c r="T595" s="86"/>
      <c r="U595" s="3"/>
      <c r="V595" s="89"/>
    </row>
    <row r="596" ht="14.25" customHeight="1">
      <c r="B596" s="89"/>
      <c r="F596" s="83"/>
      <c r="H596" s="84"/>
      <c r="I596" s="84"/>
      <c r="J596" s="21"/>
      <c r="P596" s="90"/>
      <c r="Q596" s="86"/>
      <c r="R596" s="87"/>
      <c r="S596" s="91"/>
      <c r="T596" s="86"/>
      <c r="U596" s="3"/>
      <c r="V596" s="89"/>
    </row>
    <row r="597" ht="14.25" customHeight="1">
      <c r="B597" s="89"/>
      <c r="F597" s="83"/>
      <c r="H597" s="84"/>
      <c r="I597" s="84"/>
      <c r="J597" s="21"/>
      <c r="P597" s="90"/>
      <c r="Q597" s="86"/>
      <c r="R597" s="87"/>
      <c r="S597" s="91"/>
      <c r="T597" s="86"/>
      <c r="U597" s="3"/>
      <c r="V597" s="89"/>
    </row>
    <row r="598" ht="14.25" customHeight="1">
      <c r="B598" s="89"/>
      <c r="F598" s="83"/>
      <c r="H598" s="84"/>
      <c r="I598" s="84"/>
      <c r="J598" s="21"/>
      <c r="P598" s="90"/>
      <c r="Q598" s="86"/>
      <c r="R598" s="87"/>
      <c r="S598" s="91"/>
      <c r="T598" s="86"/>
      <c r="U598" s="3"/>
      <c r="V598" s="89"/>
    </row>
    <row r="599" ht="14.25" customHeight="1">
      <c r="B599" s="89"/>
      <c r="F599" s="83"/>
      <c r="H599" s="84"/>
      <c r="I599" s="84"/>
      <c r="J599" s="21"/>
      <c r="P599" s="90"/>
      <c r="Q599" s="86"/>
      <c r="R599" s="87"/>
      <c r="S599" s="91"/>
      <c r="T599" s="86"/>
      <c r="U599" s="3"/>
      <c r="V599" s="89"/>
    </row>
    <row r="600" ht="14.25" customHeight="1">
      <c r="B600" s="89"/>
      <c r="F600" s="83"/>
      <c r="H600" s="84"/>
      <c r="I600" s="84"/>
      <c r="J600" s="21"/>
      <c r="P600" s="90"/>
      <c r="Q600" s="86"/>
      <c r="R600" s="87"/>
      <c r="S600" s="91"/>
      <c r="T600" s="86"/>
      <c r="U600" s="3"/>
      <c r="V600" s="89"/>
    </row>
    <row r="601" ht="14.25" customHeight="1">
      <c r="B601" s="89"/>
      <c r="F601" s="83"/>
      <c r="H601" s="84"/>
      <c r="I601" s="84"/>
      <c r="J601" s="21"/>
      <c r="P601" s="90"/>
      <c r="Q601" s="86"/>
      <c r="R601" s="87"/>
      <c r="S601" s="91"/>
      <c r="T601" s="86"/>
      <c r="U601" s="3"/>
      <c r="V601" s="89"/>
    </row>
    <row r="602" ht="14.25" customHeight="1">
      <c r="B602" s="89"/>
      <c r="F602" s="83"/>
      <c r="H602" s="84"/>
      <c r="I602" s="84"/>
      <c r="J602" s="21"/>
      <c r="P602" s="90"/>
      <c r="Q602" s="86"/>
      <c r="R602" s="87"/>
      <c r="S602" s="91"/>
      <c r="T602" s="86"/>
      <c r="U602" s="3"/>
      <c r="V602" s="89"/>
    </row>
    <row r="603" ht="14.25" customHeight="1">
      <c r="B603" s="89"/>
      <c r="F603" s="83"/>
      <c r="H603" s="84"/>
      <c r="I603" s="84"/>
      <c r="J603" s="21"/>
      <c r="P603" s="90"/>
      <c r="Q603" s="86"/>
      <c r="R603" s="87"/>
      <c r="S603" s="91"/>
      <c r="T603" s="86"/>
      <c r="U603" s="3"/>
      <c r="V603" s="89"/>
    </row>
    <row r="604" ht="14.25" customHeight="1">
      <c r="B604" s="89"/>
      <c r="F604" s="83"/>
      <c r="H604" s="84"/>
      <c r="I604" s="84"/>
      <c r="J604" s="21"/>
      <c r="P604" s="90"/>
      <c r="Q604" s="86"/>
      <c r="R604" s="87"/>
      <c r="S604" s="91"/>
      <c r="T604" s="86"/>
      <c r="U604" s="3"/>
      <c r="V604" s="89"/>
    </row>
    <row r="605" ht="14.25" customHeight="1">
      <c r="B605" s="89"/>
      <c r="F605" s="83"/>
      <c r="H605" s="84"/>
      <c r="I605" s="84"/>
      <c r="J605" s="21"/>
      <c r="P605" s="90"/>
      <c r="Q605" s="86"/>
      <c r="R605" s="87"/>
      <c r="S605" s="91"/>
      <c r="T605" s="86"/>
      <c r="U605" s="3"/>
      <c r="V605" s="89"/>
    </row>
    <row r="606" ht="14.25" customHeight="1">
      <c r="B606" s="89"/>
      <c r="F606" s="83"/>
      <c r="H606" s="84"/>
      <c r="I606" s="84"/>
      <c r="J606" s="21"/>
      <c r="P606" s="90"/>
      <c r="Q606" s="86"/>
      <c r="R606" s="87"/>
      <c r="S606" s="91"/>
      <c r="T606" s="86"/>
      <c r="U606" s="3"/>
      <c r="V606" s="89"/>
    </row>
    <row r="607" ht="14.25" customHeight="1">
      <c r="B607" s="89"/>
      <c r="F607" s="83"/>
      <c r="H607" s="84"/>
      <c r="I607" s="84"/>
      <c r="J607" s="21"/>
      <c r="P607" s="90"/>
      <c r="Q607" s="86"/>
      <c r="R607" s="87"/>
      <c r="S607" s="91"/>
      <c r="T607" s="86"/>
      <c r="U607" s="3"/>
      <c r="V607" s="89"/>
    </row>
    <row r="608" ht="14.25" customHeight="1">
      <c r="B608" s="89"/>
      <c r="F608" s="83"/>
      <c r="H608" s="84"/>
      <c r="I608" s="84"/>
      <c r="J608" s="21"/>
      <c r="P608" s="90"/>
      <c r="Q608" s="86"/>
      <c r="R608" s="87"/>
      <c r="S608" s="91"/>
      <c r="T608" s="86"/>
      <c r="U608" s="3"/>
      <c r="V608" s="89"/>
    </row>
    <row r="609" ht="14.25" customHeight="1">
      <c r="B609" s="89"/>
      <c r="F609" s="83"/>
      <c r="H609" s="84"/>
      <c r="I609" s="84"/>
      <c r="J609" s="21"/>
      <c r="P609" s="90"/>
      <c r="Q609" s="86"/>
      <c r="R609" s="87"/>
      <c r="S609" s="91"/>
      <c r="T609" s="86"/>
      <c r="U609" s="3"/>
      <c r="V609" s="89"/>
    </row>
    <row r="610" ht="14.25" customHeight="1">
      <c r="B610" s="89"/>
      <c r="F610" s="83"/>
      <c r="H610" s="84"/>
      <c r="I610" s="84"/>
      <c r="J610" s="21"/>
      <c r="P610" s="90"/>
      <c r="Q610" s="86"/>
      <c r="R610" s="87"/>
      <c r="S610" s="91"/>
      <c r="T610" s="86"/>
      <c r="U610" s="3"/>
      <c r="V610" s="89"/>
    </row>
    <row r="611" ht="14.25" customHeight="1">
      <c r="B611" s="89"/>
      <c r="F611" s="83"/>
      <c r="H611" s="84"/>
      <c r="I611" s="84"/>
      <c r="J611" s="21"/>
      <c r="P611" s="90"/>
      <c r="Q611" s="86"/>
      <c r="R611" s="87"/>
      <c r="S611" s="91"/>
      <c r="T611" s="86"/>
      <c r="U611" s="3"/>
      <c r="V611" s="89"/>
    </row>
    <row r="612" ht="14.25" customHeight="1">
      <c r="B612" s="89"/>
      <c r="F612" s="83"/>
      <c r="H612" s="84"/>
      <c r="I612" s="84"/>
      <c r="J612" s="21"/>
      <c r="P612" s="90"/>
      <c r="Q612" s="86"/>
      <c r="R612" s="87"/>
      <c r="S612" s="91"/>
      <c r="T612" s="86"/>
      <c r="U612" s="3"/>
      <c r="V612" s="89"/>
    </row>
    <row r="613" ht="14.25" customHeight="1">
      <c r="B613" s="89"/>
      <c r="F613" s="83"/>
      <c r="H613" s="84"/>
      <c r="I613" s="84"/>
      <c r="J613" s="21"/>
      <c r="P613" s="90"/>
      <c r="Q613" s="86"/>
      <c r="R613" s="87"/>
      <c r="S613" s="91"/>
      <c r="T613" s="86"/>
      <c r="U613" s="3"/>
      <c r="V613" s="89"/>
    </row>
    <row r="614" ht="14.25" customHeight="1">
      <c r="B614" s="89"/>
      <c r="F614" s="83"/>
      <c r="H614" s="84"/>
      <c r="I614" s="84"/>
      <c r="J614" s="21"/>
      <c r="P614" s="90"/>
      <c r="Q614" s="86"/>
      <c r="R614" s="87"/>
      <c r="S614" s="91"/>
      <c r="T614" s="86"/>
      <c r="U614" s="3"/>
      <c r="V614" s="89"/>
    </row>
    <row r="615" ht="14.25" customHeight="1">
      <c r="B615" s="89"/>
      <c r="F615" s="83"/>
      <c r="H615" s="84"/>
      <c r="I615" s="84"/>
      <c r="J615" s="21"/>
      <c r="P615" s="90"/>
      <c r="Q615" s="86"/>
      <c r="R615" s="87"/>
      <c r="S615" s="91"/>
      <c r="T615" s="86"/>
      <c r="U615" s="3"/>
      <c r="V615" s="89"/>
    </row>
    <row r="616" ht="14.25" customHeight="1">
      <c r="B616" s="89"/>
      <c r="F616" s="83"/>
      <c r="H616" s="84"/>
      <c r="I616" s="84"/>
      <c r="J616" s="21"/>
      <c r="P616" s="90"/>
      <c r="Q616" s="86"/>
      <c r="R616" s="87"/>
      <c r="S616" s="91"/>
      <c r="T616" s="86"/>
      <c r="U616" s="3"/>
      <c r="V616" s="89"/>
    </row>
    <row r="617" ht="14.25" customHeight="1">
      <c r="B617" s="89"/>
      <c r="F617" s="83"/>
      <c r="H617" s="84"/>
      <c r="I617" s="84"/>
      <c r="J617" s="21"/>
      <c r="P617" s="90"/>
      <c r="Q617" s="86"/>
      <c r="R617" s="87"/>
      <c r="S617" s="91"/>
      <c r="T617" s="86"/>
      <c r="U617" s="3"/>
      <c r="V617" s="89"/>
    </row>
    <row r="618" ht="14.25" customHeight="1">
      <c r="B618" s="89"/>
      <c r="F618" s="83"/>
      <c r="H618" s="84"/>
      <c r="I618" s="84"/>
      <c r="J618" s="21"/>
      <c r="P618" s="90"/>
      <c r="Q618" s="86"/>
      <c r="R618" s="87"/>
      <c r="S618" s="91"/>
      <c r="T618" s="86"/>
      <c r="U618" s="3"/>
      <c r="V618" s="89"/>
    </row>
    <row r="619" ht="14.25" customHeight="1">
      <c r="B619" s="89"/>
      <c r="F619" s="83"/>
      <c r="H619" s="84"/>
      <c r="I619" s="84"/>
      <c r="J619" s="21"/>
      <c r="P619" s="90"/>
      <c r="Q619" s="86"/>
      <c r="R619" s="87"/>
      <c r="S619" s="91"/>
      <c r="T619" s="86"/>
      <c r="U619" s="3"/>
      <c r="V619" s="89"/>
    </row>
    <row r="620" ht="14.25" customHeight="1">
      <c r="B620" s="89"/>
      <c r="F620" s="83"/>
      <c r="H620" s="84"/>
      <c r="I620" s="84"/>
      <c r="J620" s="21"/>
      <c r="P620" s="90"/>
      <c r="Q620" s="86"/>
      <c r="R620" s="87"/>
      <c r="S620" s="91"/>
      <c r="T620" s="86"/>
      <c r="U620" s="3"/>
      <c r="V620" s="89"/>
    </row>
    <row r="621" ht="14.25" customHeight="1">
      <c r="B621" s="89"/>
      <c r="F621" s="83"/>
      <c r="H621" s="84"/>
      <c r="I621" s="84"/>
      <c r="J621" s="21"/>
      <c r="P621" s="90"/>
      <c r="Q621" s="86"/>
      <c r="R621" s="87"/>
      <c r="S621" s="91"/>
      <c r="T621" s="86"/>
      <c r="U621" s="3"/>
      <c r="V621" s="89"/>
    </row>
    <row r="622" ht="14.25" customHeight="1">
      <c r="B622" s="89"/>
      <c r="F622" s="83"/>
      <c r="H622" s="84"/>
      <c r="I622" s="84"/>
      <c r="J622" s="21"/>
      <c r="P622" s="90"/>
      <c r="Q622" s="86"/>
      <c r="R622" s="87"/>
      <c r="S622" s="91"/>
      <c r="T622" s="86"/>
      <c r="U622" s="3"/>
      <c r="V622" s="89"/>
    </row>
    <row r="623" ht="14.25" customHeight="1">
      <c r="B623" s="89"/>
      <c r="F623" s="83"/>
      <c r="H623" s="84"/>
      <c r="I623" s="84"/>
      <c r="J623" s="21"/>
      <c r="P623" s="90"/>
      <c r="Q623" s="86"/>
      <c r="R623" s="87"/>
      <c r="S623" s="91"/>
      <c r="T623" s="86"/>
      <c r="U623" s="3"/>
      <c r="V623" s="89"/>
    </row>
    <row r="624" ht="14.25" customHeight="1">
      <c r="B624" s="89"/>
      <c r="F624" s="83"/>
      <c r="H624" s="84"/>
      <c r="I624" s="84"/>
      <c r="J624" s="21"/>
      <c r="P624" s="90"/>
      <c r="Q624" s="86"/>
      <c r="R624" s="87"/>
      <c r="S624" s="91"/>
      <c r="T624" s="86"/>
      <c r="U624" s="3"/>
      <c r="V624" s="89"/>
    </row>
    <row r="625" ht="14.25" customHeight="1">
      <c r="B625" s="89"/>
      <c r="F625" s="83"/>
      <c r="H625" s="84"/>
      <c r="I625" s="84"/>
      <c r="J625" s="21"/>
      <c r="P625" s="90"/>
      <c r="Q625" s="86"/>
      <c r="R625" s="87"/>
      <c r="S625" s="91"/>
      <c r="T625" s="86"/>
      <c r="U625" s="3"/>
      <c r="V625" s="89"/>
    </row>
    <row r="626" ht="14.25" customHeight="1">
      <c r="B626" s="89"/>
      <c r="F626" s="83"/>
      <c r="H626" s="84"/>
      <c r="I626" s="84"/>
      <c r="J626" s="21"/>
      <c r="P626" s="90"/>
      <c r="Q626" s="86"/>
      <c r="R626" s="87"/>
      <c r="S626" s="91"/>
      <c r="T626" s="86"/>
      <c r="U626" s="3"/>
      <c r="V626" s="89"/>
    </row>
    <row r="627" ht="14.25" customHeight="1">
      <c r="B627" s="89"/>
      <c r="F627" s="83"/>
      <c r="H627" s="84"/>
      <c r="I627" s="84"/>
      <c r="J627" s="21"/>
      <c r="P627" s="90"/>
      <c r="Q627" s="86"/>
      <c r="R627" s="87"/>
      <c r="S627" s="91"/>
      <c r="T627" s="86"/>
      <c r="U627" s="3"/>
      <c r="V627" s="89"/>
    </row>
    <row r="628" ht="14.25" customHeight="1">
      <c r="B628" s="89"/>
      <c r="F628" s="83"/>
      <c r="H628" s="84"/>
      <c r="I628" s="84"/>
      <c r="J628" s="21"/>
      <c r="P628" s="90"/>
      <c r="Q628" s="86"/>
      <c r="R628" s="87"/>
      <c r="S628" s="91"/>
      <c r="T628" s="86"/>
      <c r="U628" s="3"/>
      <c r="V628" s="89"/>
    </row>
    <row r="629" ht="14.25" customHeight="1">
      <c r="B629" s="89"/>
      <c r="F629" s="83"/>
      <c r="H629" s="84"/>
      <c r="I629" s="84"/>
      <c r="J629" s="21"/>
      <c r="P629" s="90"/>
      <c r="Q629" s="86"/>
      <c r="R629" s="87"/>
      <c r="S629" s="91"/>
      <c r="T629" s="86"/>
      <c r="U629" s="3"/>
      <c r="V629" s="89"/>
    </row>
    <row r="630" ht="14.25" customHeight="1">
      <c r="B630" s="89"/>
      <c r="F630" s="83"/>
      <c r="H630" s="84"/>
      <c r="I630" s="84"/>
      <c r="J630" s="21"/>
      <c r="P630" s="90"/>
      <c r="Q630" s="86"/>
      <c r="R630" s="87"/>
      <c r="S630" s="91"/>
      <c r="T630" s="86"/>
      <c r="U630" s="3"/>
      <c r="V630" s="89"/>
    </row>
    <row r="631" ht="14.25" customHeight="1">
      <c r="B631" s="89"/>
      <c r="F631" s="83"/>
      <c r="H631" s="84"/>
      <c r="I631" s="84"/>
      <c r="J631" s="21"/>
      <c r="P631" s="90"/>
      <c r="Q631" s="86"/>
      <c r="R631" s="87"/>
      <c r="S631" s="91"/>
      <c r="T631" s="86"/>
      <c r="U631" s="3"/>
      <c r="V631" s="89"/>
    </row>
    <row r="632" ht="14.25" customHeight="1">
      <c r="B632" s="89"/>
      <c r="F632" s="83"/>
      <c r="H632" s="84"/>
      <c r="I632" s="84"/>
      <c r="J632" s="21"/>
      <c r="P632" s="90"/>
      <c r="Q632" s="86"/>
      <c r="R632" s="87"/>
      <c r="S632" s="91"/>
      <c r="T632" s="86"/>
      <c r="U632" s="3"/>
      <c r="V632" s="89"/>
    </row>
    <row r="633" ht="14.25" customHeight="1">
      <c r="B633" s="89"/>
      <c r="F633" s="83"/>
      <c r="H633" s="84"/>
      <c r="I633" s="84"/>
      <c r="J633" s="21"/>
      <c r="P633" s="90"/>
      <c r="Q633" s="86"/>
      <c r="R633" s="87"/>
      <c r="S633" s="91"/>
      <c r="T633" s="86"/>
      <c r="U633" s="3"/>
      <c r="V633" s="89"/>
    </row>
    <row r="634" ht="14.25" customHeight="1">
      <c r="B634" s="89"/>
      <c r="F634" s="83"/>
      <c r="H634" s="84"/>
      <c r="I634" s="84"/>
      <c r="J634" s="21"/>
      <c r="P634" s="90"/>
      <c r="Q634" s="86"/>
      <c r="R634" s="87"/>
      <c r="S634" s="91"/>
      <c r="T634" s="86"/>
      <c r="U634" s="3"/>
      <c r="V634" s="89"/>
    </row>
    <row r="635" ht="14.25" customHeight="1">
      <c r="B635" s="89"/>
      <c r="F635" s="83"/>
      <c r="H635" s="84"/>
      <c r="I635" s="84"/>
      <c r="J635" s="21"/>
      <c r="P635" s="90"/>
      <c r="Q635" s="86"/>
      <c r="R635" s="87"/>
      <c r="S635" s="91"/>
      <c r="T635" s="86"/>
      <c r="U635" s="3"/>
      <c r="V635" s="89"/>
    </row>
    <row r="636" ht="14.25" customHeight="1">
      <c r="B636" s="89"/>
      <c r="F636" s="83"/>
      <c r="H636" s="84"/>
      <c r="I636" s="84"/>
      <c r="J636" s="21"/>
      <c r="P636" s="90"/>
      <c r="Q636" s="86"/>
      <c r="R636" s="87"/>
      <c r="S636" s="91"/>
      <c r="T636" s="86"/>
      <c r="U636" s="3"/>
      <c r="V636" s="89"/>
    </row>
    <row r="637" ht="14.25" customHeight="1">
      <c r="B637" s="89"/>
      <c r="F637" s="83"/>
      <c r="H637" s="84"/>
      <c r="I637" s="84"/>
      <c r="J637" s="21"/>
      <c r="P637" s="90"/>
      <c r="Q637" s="86"/>
      <c r="R637" s="87"/>
      <c r="S637" s="91"/>
      <c r="T637" s="86"/>
      <c r="U637" s="3"/>
      <c r="V637" s="89"/>
    </row>
    <row r="638" ht="14.25" customHeight="1">
      <c r="B638" s="89"/>
      <c r="F638" s="83"/>
      <c r="H638" s="84"/>
      <c r="I638" s="84"/>
      <c r="J638" s="21"/>
      <c r="P638" s="90"/>
      <c r="Q638" s="86"/>
      <c r="R638" s="87"/>
      <c r="S638" s="91"/>
      <c r="T638" s="86"/>
      <c r="U638" s="3"/>
      <c r="V638" s="89"/>
    </row>
    <row r="639" ht="14.25" customHeight="1">
      <c r="B639" s="89"/>
      <c r="F639" s="83"/>
      <c r="H639" s="84"/>
      <c r="I639" s="84"/>
      <c r="J639" s="21"/>
      <c r="P639" s="90"/>
      <c r="Q639" s="86"/>
      <c r="R639" s="87"/>
      <c r="S639" s="91"/>
      <c r="T639" s="86"/>
      <c r="U639" s="3"/>
      <c r="V639" s="89"/>
    </row>
    <row r="640" ht="14.25" customHeight="1">
      <c r="B640" s="89"/>
      <c r="F640" s="83"/>
      <c r="H640" s="84"/>
      <c r="I640" s="84"/>
      <c r="J640" s="21"/>
      <c r="P640" s="90"/>
      <c r="Q640" s="86"/>
      <c r="R640" s="87"/>
      <c r="S640" s="91"/>
      <c r="T640" s="86"/>
      <c r="U640" s="3"/>
      <c r="V640" s="89"/>
    </row>
    <row r="641" ht="14.25" customHeight="1">
      <c r="B641" s="89"/>
      <c r="F641" s="83"/>
      <c r="H641" s="84"/>
      <c r="I641" s="84"/>
      <c r="J641" s="21"/>
      <c r="P641" s="90"/>
      <c r="Q641" s="86"/>
      <c r="R641" s="87"/>
      <c r="S641" s="91"/>
      <c r="T641" s="86"/>
      <c r="U641" s="3"/>
      <c r="V641" s="89"/>
    </row>
    <row r="642" ht="14.25" customHeight="1">
      <c r="B642" s="89"/>
      <c r="F642" s="83"/>
      <c r="H642" s="84"/>
      <c r="I642" s="84"/>
      <c r="J642" s="21"/>
      <c r="P642" s="90"/>
      <c r="Q642" s="86"/>
      <c r="R642" s="87"/>
      <c r="S642" s="91"/>
      <c r="T642" s="86"/>
      <c r="U642" s="3"/>
      <c r="V642" s="89"/>
    </row>
    <row r="643" ht="14.25" customHeight="1">
      <c r="B643" s="89"/>
      <c r="F643" s="83"/>
      <c r="H643" s="84"/>
      <c r="I643" s="84"/>
      <c r="J643" s="21"/>
      <c r="P643" s="90"/>
      <c r="Q643" s="86"/>
      <c r="R643" s="87"/>
      <c r="S643" s="91"/>
      <c r="T643" s="86"/>
      <c r="U643" s="3"/>
      <c r="V643" s="89"/>
    </row>
    <row r="644" ht="14.25" customHeight="1">
      <c r="B644" s="89"/>
      <c r="F644" s="83"/>
      <c r="H644" s="84"/>
      <c r="I644" s="84"/>
      <c r="J644" s="21"/>
      <c r="P644" s="90"/>
      <c r="Q644" s="86"/>
      <c r="R644" s="87"/>
      <c r="S644" s="91"/>
      <c r="T644" s="86"/>
      <c r="U644" s="3"/>
      <c r="V644" s="89"/>
    </row>
    <row r="645" ht="14.25" customHeight="1">
      <c r="B645" s="89"/>
      <c r="F645" s="83"/>
      <c r="H645" s="84"/>
      <c r="I645" s="84"/>
      <c r="J645" s="21"/>
      <c r="P645" s="90"/>
      <c r="Q645" s="86"/>
      <c r="R645" s="87"/>
      <c r="S645" s="91"/>
      <c r="T645" s="86"/>
      <c r="U645" s="3"/>
      <c r="V645" s="89"/>
    </row>
    <row r="646" ht="14.25" customHeight="1">
      <c r="B646" s="89"/>
      <c r="F646" s="83"/>
      <c r="H646" s="84"/>
      <c r="I646" s="84"/>
      <c r="J646" s="21"/>
      <c r="P646" s="90"/>
      <c r="Q646" s="86"/>
      <c r="R646" s="87"/>
      <c r="S646" s="91"/>
      <c r="T646" s="86"/>
      <c r="U646" s="3"/>
      <c r="V646" s="89"/>
    </row>
    <row r="647" ht="14.25" customHeight="1">
      <c r="B647" s="89"/>
      <c r="F647" s="83"/>
      <c r="H647" s="84"/>
      <c r="I647" s="84"/>
      <c r="J647" s="21"/>
      <c r="P647" s="90"/>
      <c r="Q647" s="86"/>
      <c r="R647" s="87"/>
      <c r="S647" s="91"/>
      <c r="T647" s="86"/>
      <c r="U647" s="3"/>
      <c r="V647" s="89"/>
    </row>
    <row r="648" ht="14.25" customHeight="1">
      <c r="B648" s="89"/>
      <c r="F648" s="83"/>
      <c r="H648" s="84"/>
      <c r="I648" s="84"/>
      <c r="J648" s="21"/>
      <c r="P648" s="90"/>
      <c r="Q648" s="86"/>
      <c r="R648" s="87"/>
      <c r="S648" s="91"/>
      <c r="T648" s="86"/>
      <c r="U648" s="3"/>
      <c r="V648" s="89"/>
    </row>
    <row r="649" ht="14.25" customHeight="1">
      <c r="B649" s="89"/>
      <c r="F649" s="83"/>
      <c r="H649" s="84"/>
      <c r="I649" s="84"/>
      <c r="J649" s="21"/>
      <c r="P649" s="90"/>
      <c r="Q649" s="86"/>
      <c r="R649" s="87"/>
      <c r="S649" s="91"/>
      <c r="T649" s="86"/>
      <c r="U649" s="3"/>
      <c r="V649" s="89"/>
    </row>
    <row r="650" ht="14.25" customHeight="1">
      <c r="B650" s="89"/>
      <c r="F650" s="83"/>
      <c r="H650" s="84"/>
      <c r="I650" s="84"/>
      <c r="J650" s="21"/>
      <c r="P650" s="90"/>
      <c r="Q650" s="86"/>
      <c r="R650" s="87"/>
      <c r="S650" s="91"/>
      <c r="T650" s="86"/>
      <c r="U650" s="3"/>
      <c r="V650" s="89"/>
    </row>
    <row r="651" ht="14.25" customHeight="1">
      <c r="B651" s="89"/>
      <c r="F651" s="83"/>
      <c r="H651" s="84"/>
      <c r="I651" s="84"/>
      <c r="J651" s="21"/>
      <c r="P651" s="90"/>
      <c r="Q651" s="86"/>
      <c r="R651" s="87"/>
      <c r="S651" s="91"/>
      <c r="T651" s="86"/>
      <c r="U651" s="3"/>
      <c r="V651" s="89"/>
    </row>
    <row r="652" ht="14.25" customHeight="1">
      <c r="B652" s="89"/>
      <c r="F652" s="83"/>
      <c r="H652" s="84"/>
      <c r="I652" s="84"/>
      <c r="J652" s="21"/>
      <c r="P652" s="90"/>
      <c r="Q652" s="86"/>
      <c r="R652" s="87"/>
      <c r="S652" s="91"/>
      <c r="T652" s="86"/>
      <c r="U652" s="3"/>
      <c r="V652" s="89"/>
    </row>
    <row r="653" ht="14.25" customHeight="1">
      <c r="B653" s="89"/>
      <c r="F653" s="83"/>
      <c r="H653" s="84"/>
      <c r="I653" s="84"/>
      <c r="J653" s="21"/>
      <c r="P653" s="90"/>
      <c r="Q653" s="86"/>
      <c r="R653" s="87"/>
      <c r="S653" s="91"/>
      <c r="T653" s="86"/>
      <c r="U653" s="3"/>
      <c r="V653" s="89"/>
    </row>
    <row r="654" ht="14.25" customHeight="1">
      <c r="B654" s="89"/>
      <c r="F654" s="83"/>
      <c r="H654" s="84"/>
      <c r="I654" s="84"/>
      <c r="J654" s="21"/>
      <c r="P654" s="90"/>
      <c r="Q654" s="86"/>
      <c r="R654" s="87"/>
      <c r="S654" s="91"/>
      <c r="T654" s="86"/>
      <c r="U654" s="3"/>
      <c r="V654" s="89"/>
    </row>
    <row r="655" ht="14.25" customHeight="1">
      <c r="B655" s="89"/>
      <c r="F655" s="83"/>
      <c r="H655" s="84"/>
      <c r="I655" s="84"/>
      <c r="J655" s="21"/>
      <c r="P655" s="90"/>
      <c r="Q655" s="86"/>
      <c r="R655" s="87"/>
      <c r="S655" s="91"/>
      <c r="T655" s="86"/>
      <c r="U655" s="3"/>
      <c r="V655" s="89"/>
    </row>
    <row r="656" ht="14.25" customHeight="1">
      <c r="B656" s="89"/>
      <c r="F656" s="83"/>
      <c r="H656" s="84"/>
      <c r="I656" s="84"/>
      <c r="J656" s="21"/>
      <c r="P656" s="90"/>
      <c r="Q656" s="86"/>
      <c r="R656" s="87"/>
      <c r="S656" s="91"/>
      <c r="T656" s="86"/>
      <c r="U656" s="3"/>
      <c r="V656" s="89"/>
    </row>
    <row r="657" ht="14.25" customHeight="1">
      <c r="B657" s="89"/>
      <c r="F657" s="83"/>
      <c r="H657" s="84"/>
      <c r="I657" s="84"/>
      <c r="J657" s="21"/>
      <c r="P657" s="90"/>
      <c r="Q657" s="86"/>
      <c r="R657" s="87"/>
      <c r="S657" s="91"/>
      <c r="T657" s="86"/>
      <c r="U657" s="3"/>
      <c r="V657" s="89"/>
    </row>
    <row r="658" ht="14.25" customHeight="1">
      <c r="B658" s="89"/>
      <c r="F658" s="83"/>
      <c r="H658" s="84"/>
      <c r="I658" s="84"/>
      <c r="J658" s="21"/>
      <c r="P658" s="90"/>
      <c r="Q658" s="86"/>
      <c r="R658" s="87"/>
      <c r="S658" s="91"/>
      <c r="T658" s="86"/>
      <c r="U658" s="3"/>
      <c r="V658" s="89"/>
    </row>
    <row r="659" ht="14.25" customHeight="1">
      <c r="B659" s="89"/>
      <c r="F659" s="83"/>
      <c r="H659" s="84"/>
      <c r="I659" s="84"/>
      <c r="J659" s="21"/>
      <c r="P659" s="90"/>
      <c r="Q659" s="86"/>
      <c r="R659" s="87"/>
      <c r="S659" s="91"/>
      <c r="T659" s="86"/>
      <c r="U659" s="3"/>
      <c r="V659" s="89"/>
    </row>
    <row r="660" ht="14.25" customHeight="1">
      <c r="B660" s="89"/>
      <c r="F660" s="83"/>
      <c r="H660" s="84"/>
      <c r="I660" s="84"/>
      <c r="J660" s="21"/>
      <c r="P660" s="90"/>
      <c r="Q660" s="86"/>
      <c r="R660" s="87"/>
      <c r="S660" s="91"/>
      <c r="T660" s="86"/>
      <c r="U660" s="3"/>
      <c r="V660" s="89"/>
    </row>
    <row r="661" ht="14.25" customHeight="1">
      <c r="B661" s="89"/>
      <c r="F661" s="83"/>
      <c r="H661" s="84"/>
      <c r="I661" s="84"/>
      <c r="J661" s="21"/>
      <c r="P661" s="90"/>
      <c r="Q661" s="86"/>
      <c r="R661" s="87"/>
      <c r="S661" s="91"/>
      <c r="T661" s="86"/>
      <c r="U661" s="3"/>
      <c r="V661" s="89"/>
    </row>
    <row r="662" ht="14.25" customHeight="1">
      <c r="B662" s="89"/>
      <c r="F662" s="83"/>
      <c r="H662" s="84"/>
      <c r="I662" s="84"/>
      <c r="J662" s="21"/>
      <c r="P662" s="90"/>
      <c r="Q662" s="86"/>
      <c r="R662" s="87"/>
      <c r="S662" s="91"/>
      <c r="T662" s="86"/>
      <c r="U662" s="3"/>
      <c r="V662" s="89"/>
    </row>
    <row r="663" ht="14.25" customHeight="1">
      <c r="B663" s="89"/>
      <c r="F663" s="83"/>
      <c r="H663" s="84"/>
      <c r="I663" s="84"/>
      <c r="J663" s="21"/>
      <c r="P663" s="90"/>
      <c r="Q663" s="86"/>
      <c r="R663" s="87"/>
      <c r="S663" s="91"/>
      <c r="T663" s="86"/>
      <c r="U663" s="3"/>
      <c r="V663" s="89"/>
    </row>
    <row r="664" ht="14.25" customHeight="1">
      <c r="B664" s="89"/>
      <c r="F664" s="83"/>
      <c r="H664" s="84"/>
      <c r="I664" s="84"/>
      <c r="J664" s="21"/>
      <c r="P664" s="90"/>
      <c r="Q664" s="86"/>
      <c r="R664" s="87"/>
      <c r="S664" s="91"/>
      <c r="T664" s="86"/>
      <c r="U664" s="3"/>
      <c r="V664" s="89"/>
    </row>
    <row r="665" ht="14.25" customHeight="1">
      <c r="B665" s="89"/>
      <c r="F665" s="83"/>
      <c r="H665" s="84"/>
      <c r="I665" s="84"/>
      <c r="J665" s="21"/>
      <c r="P665" s="90"/>
      <c r="Q665" s="86"/>
      <c r="R665" s="87"/>
      <c r="S665" s="91"/>
      <c r="T665" s="86"/>
      <c r="U665" s="3"/>
      <c r="V665" s="89"/>
    </row>
    <row r="666" ht="14.25" customHeight="1">
      <c r="B666" s="89"/>
      <c r="F666" s="83"/>
      <c r="H666" s="84"/>
      <c r="I666" s="84"/>
      <c r="J666" s="21"/>
      <c r="P666" s="90"/>
      <c r="Q666" s="86"/>
      <c r="R666" s="87"/>
      <c r="S666" s="91"/>
      <c r="T666" s="86"/>
      <c r="U666" s="3"/>
      <c r="V666" s="89"/>
    </row>
    <row r="667" ht="14.25" customHeight="1">
      <c r="B667" s="89"/>
      <c r="F667" s="83"/>
      <c r="H667" s="84"/>
      <c r="I667" s="84"/>
      <c r="J667" s="21"/>
      <c r="P667" s="90"/>
      <c r="Q667" s="86"/>
      <c r="R667" s="87"/>
      <c r="S667" s="91"/>
      <c r="T667" s="86"/>
      <c r="U667" s="3"/>
      <c r="V667" s="89"/>
    </row>
    <row r="668" ht="14.25" customHeight="1">
      <c r="B668" s="89"/>
      <c r="F668" s="83"/>
      <c r="H668" s="84"/>
      <c r="I668" s="84"/>
      <c r="J668" s="21"/>
      <c r="P668" s="90"/>
      <c r="Q668" s="86"/>
      <c r="R668" s="87"/>
      <c r="S668" s="91"/>
      <c r="T668" s="86"/>
      <c r="U668" s="3"/>
      <c r="V668" s="89"/>
    </row>
    <row r="669" ht="14.25" customHeight="1">
      <c r="B669" s="89"/>
      <c r="F669" s="83"/>
      <c r="H669" s="84"/>
      <c r="I669" s="84"/>
      <c r="J669" s="21"/>
      <c r="P669" s="90"/>
      <c r="Q669" s="86"/>
      <c r="R669" s="87"/>
      <c r="S669" s="91"/>
      <c r="T669" s="86"/>
      <c r="U669" s="3"/>
      <c r="V669" s="89"/>
    </row>
    <row r="670" ht="14.25" customHeight="1">
      <c r="B670" s="89"/>
      <c r="F670" s="83"/>
      <c r="H670" s="84"/>
      <c r="I670" s="84"/>
      <c r="J670" s="21"/>
      <c r="P670" s="90"/>
      <c r="Q670" s="86"/>
      <c r="R670" s="87"/>
      <c r="S670" s="91"/>
      <c r="T670" s="86"/>
      <c r="U670" s="3"/>
      <c r="V670" s="89"/>
    </row>
    <row r="671" ht="14.25" customHeight="1">
      <c r="B671" s="89"/>
      <c r="F671" s="83"/>
      <c r="H671" s="84"/>
      <c r="I671" s="84"/>
      <c r="J671" s="21"/>
      <c r="P671" s="90"/>
      <c r="Q671" s="86"/>
      <c r="R671" s="87"/>
      <c r="S671" s="91"/>
      <c r="T671" s="86"/>
      <c r="U671" s="3"/>
      <c r="V671" s="89"/>
    </row>
    <row r="672" ht="14.25" customHeight="1">
      <c r="B672" s="89"/>
      <c r="F672" s="83"/>
      <c r="H672" s="84"/>
      <c r="I672" s="84"/>
      <c r="J672" s="21"/>
      <c r="P672" s="90"/>
      <c r="Q672" s="86"/>
      <c r="R672" s="87"/>
      <c r="S672" s="91"/>
      <c r="T672" s="86"/>
      <c r="U672" s="3"/>
      <c r="V672" s="89"/>
    </row>
    <row r="673" ht="14.25" customHeight="1">
      <c r="B673" s="89"/>
      <c r="F673" s="83"/>
      <c r="H673" s="84"/>
      <c r="I673" s="84"/>
      <c r="J673" s="21"/>
      <c r="P673" s="90"/>
      <c r="Q673" s="86"/>
      <c r="R673" s="87"/>
      <c r="S673" s="91"/>
      <c r="T673" s="86"/>
      <c r="U673" s="3"/>
      <c r="V673" s="89"/>
    </row>
    <row r="674" ht="14.25" customHeight="1">
      <c r="B674" s="89"/>
      <c r="F674" s="83"/>
      <c r="H674" s="84"/>
      <c r="I674" s="84"/>
      <c r="J674" s="21"/>
      <c r="P674" s="90"/>
      <c r="Q674" s="86"/>
      <c r="R674" s="87"/>
      <c r="S674" s="91"/>
      <c r="T674" s="86"/>
      <c r="U674" s="3"/>
      <c r="V674" s="89"/>
    </row>
    <row r="675" ht="14.25" customHeight="1">
      <c r="B675" s="89"/>
      <c r="F675" s="83"/>
      <c r="H675" s="84"/>
      <c r="I675" s="84"/>
      <c r="J675" s="21"/>
      <c r="P675" s="90"/>
      <c r="Q675" s="86"/>
      <c r="R675" s="87"/>
      <c r="S675" s="91"/>
      <c r="T675" s="86"/>
      <c r="U675" s="3"/>
      <c r="V675" s="89"/>
    </row>
    <row r="676" ht="14.25" customHeight="1">
      <c r="B676" s="89"/>
      <c r="F676" s="83"/>
      <c r="H676" s="84"/>
      <c r="I676" s="84"/>
      <c r="J676" s="21"/>
      <c r="P676" s="90"/>
      <c r="Q676" s="86"/>
      <c r="R676" s="87"/>
      <c r="S676" s="91"/>
      <c r="T676" s="86"/>
      <c r="U676" s="3"/>
      <c r="V676" s="89"/>
    </row>
    <row r="677" ht="14.25" customHeight="1">
      <c r="B677" s="89"/>
      <c r="F677" s="83"/>
      <c r="H677" s="84"/>
      <c r="I677" s="84"/>
      <c r="J677" s="21"/>
      <c r="P677" s="90"/>
      <c r="Q677" s="86"/>
      <c r="R677" s="87"/>
      <c r="S677" s="91"/>
      <c r="T677" s="86"/>
      <c r="U677" s="3"/>
      <c r="V677" s="89"/>
    </row>
    <row r="678" ht="14.25" customHeight="1">
      <c r="B678" s="89"/>
      <c r="F678" s="83"/>
      <c r="H678" s="84"/>
      <c r="I678" s="84"/>
      <c r="J678" s="21"/>
      <c r="P678" s="90"/>
      <c r="Q678" s="86"/>
      <c r="R678" s="87"/>
      <c r="S678" s="91"/>
      <c r="T678" s="86"/>
      <c r="U678" s="3"/>
      <c r="V678" s="89"/>
    </row>
    <row r="679" ht="14.25" customHeight="1">
      <c r="B679" s="89"/>
      <c r="F679" s="83"/>
      <c r="H679" s="84"/>
      <c r="I679" s="84"/>
      <c r="J679" s="21"/>
      <c r="P679" s="90"/>
      <c r="Q679" s="86"/>
      <c r="R679" s="87"/>
      <c r="S679" s="91"/>
      <c r="T679" s="86"/>
      <c r="U679" s="3"/>
      <c r="V679" s="89"/>
    </row>
    <row r="680" ht="14.25" customHeight="1">
      <c r="B680" s="89"/>
      <c r="F680" s="83"/>
      <c r="H680" s="84"/>
      <c r="I680" s="84"/>
      <c r="J680" s="21"/>
      <c r="P680" s="90"/>
      <c r="Q680" s="86"/>
      <c r="R680" s="87"/>
      <c r="S680" s="91"/>
      <c r="T680" s="86"/>
      <c r="U680" s="3"/>
      <c r="V680" s="89"/>
    </row>
    <row r="681" ht="14.25" customHeight="1">
      <c r="B681" s="89"/>
      <c r="F681" s="83"/>
      <c r="H681" s="84"/>
      <c r="I681" s="84"/>
      <c r="J681" s="21"/>
      <c r="P681" s="90"/>
      <c r="Q681" s="86"/>
      <c r="R681" s="87"/>
      <c r="S681" s="91"/>
      <c r="T681" s="86"/>
      <c r="U681" s="3"/>
      <c r="V681" s="89"/>
    </row>
    <row r="682" ht="14.25" customHeight="1">
      <c r="B682" s="89"/>
      <c r="F682" s="83"/>
      <c r="H682" s="84"/>
      <c r="I682" s="84"/>
      <c r="J682" s="21"/>
      <c r="P682" s="90"/>
      <c r="Q682" s="86"/>
      <c r="R682" s="87"/>
      <c r="S682" s="91"/>
      <c r="T682" s="86"/>
      <c r="U682" s="3"/>
      <c r="V682" s="89"/>
    </row>
    <row r="683" ht="14.25" customHeight="1">
      <c r="B683" s="89"/>
      <c r="F683" s="83"/>
      <c r="H683" s="84"/>
      <c r="I683" s="84"/>
      <c r="J683" s="21"/>
      <c r="P683" s="90"/>
      <c r="Q683" s="86"/>
      <c r="R683" s="87"/>
      <c r="S683" s="91"/>
      <c r="T683" s="86"/>
      <c r="U683" s="3"/>
      <c r="V683" s="89"/>
    </row>
    <row r="684" ht="14.25" customHeight="1">
      <c r="B684" s="89"/>
      <c r="F684" s="83"/>
      <c r="H684" s="84"/>
      <c r="I684" s="84"/>
      <c r="J684" s="21"/>
      <c r="P684" s="90"/>
      <c r="Q684" s="86"/>
      <c r="R684" s="87"/>
      <c r="S684" s="91"/>
      <c r="T684" s="86"/>
      <c r="U684" s="3"/>
      <c r="V684" s="89"/>
    </row>
    <row r="685" ht="14.25" customHeight="1">
      <c r="B685" s="89"/>
      <c r="F685" s="83"/>
      <c r="H685" s="84"/>
      <c r="I685" s="84"/>
      <c r="J685" s="21"/>
      <c r="P685" s="90"/>
      <c r="Q685" s="86"/>
      <c r="R685" s="87"/>
      <c r="S685" s="91"/>
      <c r="T685" s="86"/>
      <c r="U685" s="3"/>
      <c r="V685" s="89"/>
    </row>
    <row r="686" ht="14.25" customHeight="1">
      <c r="B686" s="89"/>
      <c r="F686" s="83"/>
      <c r="H686" s="84"/>
      <c r="I686" s="84"/>
      <c r="J686" s="21"/>
      <c r="P686" s="90"/>
      <c r="Q686" s="86"/>
      <c r="R686" s="87"/>
      <c r="S686" s="91"/>
      <c r="T686" s="86"/>
      <c r="U686" s="3"/>
      <c r="V686" s="89"/>
    </row>
    <row r="687" ht="14.25" customHeight="1">
      <c r="B687" s="89"/>
      <c r="F687" s="83"/>
      <c r="H687" s="84"/>
      <c r="I687" s="84"/>
      <c r="J687" s="21"/>
      <c r="P687" s="90"/>
      <c r="Q687" s="86"/>
      <c r="R687" s="87"/>
      <c r="S687" s="91"/>
      <c r="T687" s="86"/>
      <c r="U687" s="3"/>
      <c r="V687" s="89"/>
    </row>
    <row r="688" ht="14.25" customHeight="1">
      <c r="B688" s="89"/>
      <c r="F688" s="83"/>
      <c r="H688" s="84"/>
      <c r="I688" s="84"/>
      <c r="J688" s="21"/>
      <c r="P688" s="90"/>
      <c r="Q688" s="86"/>
      <c r="R688" s="87"/>
      <c r="S688" s="91"/>
      <c r="T688" s="86"/>
      <c r="U688" s="3"/>
      <c r="V688" s="89"/>
    </row>
    <row r="689" ht="14.25" customHeight="1">
      <c r="B689" s="89"/>
      <c r="F689" s="83"/>
      <c r="H689" s="84"/>
      <c r="I689" s="84"/>
      <c r="J689" s="21"/>
      <c r="P689" s="90"/>
      <c r="Q689" s="86"/>
      <c r="R689" s="87"/>
      <c r="S689" s="91"/>
      <c r="T689" s="86"/>
      <c r="U689" s="3"/>
      <c r="V689" s="89"/>
    </row>
    <row r="690" ht="14.25" customHeight="1">
      <c r="B690" s="89"/>
      <c r="F690" s="83"/>
      <c r="H690" s="84"/>
      <c r="I690" s="84"/>
      <c r="J690" s="21"/>
      <c r="P690" s="90"/>
      <c r="Q690" s="86"/>
      <c r="R690" s="87"/>
      <c r="S690" s="91"/>
      <c r="T690" s="86"/>
      <c r="U690" s="3"/>
      <c r="V690" s="89"/>
    </row>
    <row r="691" ht="14.25" customHeight="1">
      <c r="B691" s="89"/>
      <c r="F691" s="83"/>
      <c r="H691" s="84"/>
      <c r="I691" s="84"/>
      <c r="J691" s="21"/>
      <c r="P691" s="90"/>
      <c r="Q691" s="86"/>
      <c r="R691" s="87"/>
      <c r="S691" s="91"/>
      <c r="T691" s="86"/>
      <c r="U691" s="3"/>
      <c r="V691" s="89"/>
    </row>
    <row r="692" ht="14.25" customHeight="1">
      <c r="B692" s="89"/>
      <c r="F692" s="83"/>
      <c r="H692" s="84"/>
      <c r="I692" s="84"/>
      <c r="J692" s="21"/>
      <c r="P692" s="90"/>
      <c r="Q692" s="86"/>
      <c r="R692" s="87"/>
      <c r="S692" s="91"/>
      <c r="T692" s="86"/>
      <c r="U692" s="3"/>
      <c r="V692" s="89"/>
    </row>
    <row r="693" ht="14.25" customHeight="1">
      <c r="B693" s="89"/>
      <c r="F693" s="83"/>
      <c r="H693" s="84"/>
      <c r="I693" s="84"/>
      <c r="J693" s="21"/>
      <c r="P693" s="90"/>
      <c r="Q693" s="86"/>
      <c r="R693" s="87"/>
      <c r="S693" s="91"/>
      <c r="T693" s="86"/>
      <c r="U693" s="3"/>
      <c r="V693" s="89"/>
    </row>
    <row r="694" ht="14.25" customHeight="1">
      <c r="B694" s="89"/>
      <c r="F694" s="83"/>
      <c r="H694" s="84"/>
      <c r="I694" s="84"/>
      <c r="J694" s="21"/>
      <c r="P694" s="90"/>
      <c r="Q694" s="86"/>
      <c r="R694" s="87"/>
      <c r="S694" s="91"/>
      <c r="T694" s="86"/>
      <c r="U694" s="3"/>
      <c r="V694" s="89"/>
    </row>
    <row r="695" ht="14.25" customHeight="1">
      <c r="B695" s="89"/>
      <c r="F695" s="83"/>
      <c r="H695" s="84"/>
      <c r="I695" s="84"/>
      <c r="J695" s="21"/>
      <c r="P695" s="90"/>
      <c r="Q695" s="86"/>
      <c r="R695" s="87"/>
      <c r="S695" s="91"/>
      <c r="T695" s="86"/>
      <c r="U695" s="3"/>
      <c r="V695" s="89"/>
    </row>
    <row r="696" ht="14.25" customHeight="1">
      <c r="B696" s="89"/>
      <c r="F696" s="83"/>
      <c r="H696" s="84"/>
      <c r="I696" s="84"/>
      <c r="J696" s="21"/>
      <c r="P696" s="90"/>
      <c r="Q696" s="86"/>
      <c r="R696" s="87"/>
      <c r="S696" s="91"/>
      <c r="T696" s="86"/>
      <c r="U696" s="3"/>
      <c r="V696" s="89"/>
    </row>
    <row r="697" ht="14.25" customHeight="1">
      <c r="B697" s="89"/>
      <c r="F697" s="83"/>
      <c r="H697" s="84"/>
      <c r="I697" s="84"/>
      <c r="J697" s="21"/>
      <c r="P697" s="90"/>
      <c r="Q697" s="86"/>
      <c r="R697" s="87"/>
      <c r="S697" s="91"/>
      <c r="T697" s="86"/>
      <c r="U697" s="3"/>
      <c r="V697" s="89"/>
    </row>
    <row r="698" ht="14.25" customHeight="1">
      <c r="B698" s="89"/>
      <c r="F698" s="83"/>
      <c r="H698" s="84"/>
      <c r="I698" s="84"/>
      <c r="J698" s="21"/>
      <c r="P698" s="90"/>
      <c r="Q698" s="86"/>
      <c r="R698" s="87"/>
      <c r="S698" s="91"/>
      <c r="T698" s="86"/>
      <c r="U698" s="3"/>
      <c r="V698" s="89"/>
    </row>
    <row r="699" ht="14.25" customHeight="1">
      <c r="B699" s="89"/>
      <c r="F699" s="83"/>
      <c r="H699" s="84"/>
      <c r="I699" s="84"/>
      <c r="J699" s="21"/>
      <c r="P699" s="90"/>
      <c r="Q699" s="86"/>
      <c r="R699" s="87"/>
      <c r="S699" s="91"/>
      <c r="T699" s="86"/>
      <c r="U699" s="3"/>
      <c r="V699" s="89"/>
    </row>
    <row r="700" ht="14.25" customHeight="1">
      <c r="B700" s="89"/>
      <c r="F700" s="83"/>
      <c r="H700" s="84"/>
      <c r="I700" s="84"/>
      <c r="J700" s="21"/>
      <c r="P700" s="90"/>
      <c r="Q700" s="86"/>
      <c r="R700" s="87"/>
      <c r="S700" s="91"/>
      <c r="T700" s="86"/>
      <c r="U700" s="3"/>
      <c r="V700" s="89"/>
    </row>
    <row r="701" ht="14.25" customHeight="1">
      <c r="B701" s="89"/>
      <c r="F701" s="83"/>
      <c r="H701" s="84"/>
      <c r="I701" s="84"/>
      <c r="J701" s="21"/>
      <c r="P701" s="90"/>
      <c r="Q701" s="86"/>
      <c r="R701" s="87"/>
      <c r="S701" s="91"/>
      <c r="T701" s="86"/>
      <c r="U701" s="3"/>
      <c r="V701" s="89"/>
    </row>
    <row r="702" ht="14.25" customHeight="1">
      <c r="B702" s="89"/>
      <c r="F702" s="83"/>
      <c r="H702" s="84"/>
      <c r="I702" s="84"/>
      <c r="J702" s="21"/>
      <c r="P702" s="90"/>
      <c r="Q702" s="86"/>
      <c r="R702" s="87"/>
      <c r="S702" s="91"/>
      <c r="T702" s="86"/>
      <c r="U702" s="3"/>
      <c r="V702" s="89"/>
    </row>
    <row r="703" ht="14.25" customHeight="1">
      <c r="B703" s="89"/>
      <c r="F703" s="83"/>
      <c r="H703" s="84"/>
      <c r="I703" s="84"/>
      <c r="J703" s="21"/>
      <c r="P703" s="90"/>
      <c r="Q703" s="86"/>
      <c r="R703" s="87"/>
      <c r="S703" s="91"/>
      <c r="T703" s="86"/>
      <c r="U703" s="3"/>
      <c r="V703" s="89"/>
    </row>
    <row r="704" ht="14.25" customHeight="1">
      <c r="B704" s="89"/>
      <c r="F704" s="83"/>
      <c r="H704" s="84"/>
      <c r="I704" s="84"/>
      <c r="J704" s="21"/>
      <c r="P704" s="90"/>
      <c r="Q704" s="86"/>
      <c r="R704" s="87"/>
      <c r="S704" s="91"/>
      <c r="T704" s="86"/>
      <c r="U704" s="3"/>
      <c r="V704" s="89"/>
    </row>
    <row r="705" ht="14.25" customHeight="1">
      <c r="B705" s="89"/>
      <c r="F705" s="83"/>
      <c r="H705" s="84"/>
      <c r="I705" s="84"/>
      <c r="J705" s="21"/>
      <c r="P705" s="90"/>
      <c r="Q705" s="86"/>
      <c r="R705" s="87"/>
      <c r="S705" s="91"/>
      <c r="T705" s="86"/>
      <c r="U705" s="3"/>
      <c r="V705" s="89"/>
    </row>
    <row r="706" ht="14.25" customHeight="1">
      <c r="B706" s="89"/>
      <c r="F706" s="83"/>
      <c r="H706" s="84"/>
      <c r="I706" s="84"/>
      <c r="J706" s="21"/>
      <c r="P706" s="90"/>
      <c r="Q706" s="86"/>
      <c r="R706" s="87"/>
      <c r="S706" s="91"/>
      <c r="T706" s="86"/>
      <c r="U706" s="3"/>
      <c r="V706" s="89"/>
    </row>
    <row r="707" ht="14.25" customHeight="1">
      <c r="B707" s="89"/>
      <c r="F707" s="83"/>
      <c r="H707" s="84"/>
      <c r="I707" s="84"/>
      <c r="J707" s="21"/>
      <c r="P707" s="90"/>
      <c r="Q707" s="86"/>
      <c r="R707" s="87"/>
      <c r="S707" s="91"/>
      <c r="T707" s="86"/>
      <c r="U707" s="3"/>
      <c r="V707" s="89"/>
    </row>
    <row r="708" ht="14.25" customHeight="1">
      <c r="B708" s="89"/>
      <c r="F708" s="83"/>
      <c r="H708" s="84"/>
      <c r="I708" s="84"/>
      <c r="J708" s="21"/>
      <c r="P708" s="90"/>
      <c r="Q708" s="86"/>
      <c r="R708" s="87"/>
      <c r="S708" s="91"/>
      <c r="T708" s="86"/>
      <c r="U708" s="3"/>
      <c r="V708" s="89"/>
    </row>
    <row r="709" ht="14.25" customHeight="1">
      <c r="B709" s="89"/>
      <c r="F709" s="83"/>
      <c r="H709" s="84"/>
      <c r="I709" s="84"/>
      <c r="J709" s="21"/>
      <c r="P709" s="90"/>
      <c r="Q709" s="86"/>
      <c r="R709" s="87"/>
      <c r="S709" s="91"/>
      <c r="T709" s="86"/>
      <c r="U709" s="3"/>
      <c r="V709" s="89"/>
    </row>
    <row r="710" ht="14.25" customHeight="1">
      <c r="B710" s="89"/>
      <c r="F710" s="83"/>
      <c r="H710" s="84"/>
      <c r="I710" s="84"/>
      <c r="J710" s="21"/>
      <c r="P710" s="90"/>
      <c r="Q710" s="86"/>
      <c r="R710" s="87"/>
      <c r="S710" s="91"/>
      <c r="T710" s="86"/>
      <c r="U710" s="3"/>
      <c r="V710" s="89"/>
    </row>
    <row r="711" ht="14.25" customHeight="1">
      <c r="B711" s="89"/>
      <c r="F711" s="83"/>
      <c r="H711" s="84"/>
      <c r="I711" s="84"/>
      <c r="J711" s="21"/>
      <c r="P711" s="90"/>
      <c r="Q711" s="86"/>
      <c r="R711" s="87"/>
      <c r="S711" s="91"/>
      <c r="T711" s="86"/>
      <c r="U711" s="3"/>
      <c r="V711" s="89"/>
    </row>
    <row r="712" ht="14.25" customHeight="1">
      <c r="B712" s="89"/>
      <c r="F712" s="83"/>
      <c r="H712" s="84"/>
      <c r="I712" s="84"/>
      <c r="J712" s="21"/>
      <c r="P712" s="90"/>
      <c r="Q712" s="86"/>
      <c r="R712" s="87"/>
      <c r="S712" s="91"/>
      <c r="T712" s="86"/>
      <c r="U712" s="3"/>
      <c r="V712" s="89"/>
    </row>
    <row r="713" ht="14.25" customHeight="1">
      <c r="B713" s="89"/>
      <c r="F713" s="83"/>
      <c r="H713" s="84"/>
      <c r="I713" s="84"/>
      <c r="J713" s="21"/>
      <c r="P713" s="90"/>
      <c r="Q713" s="86"/>
      <c r="R713" s="87"/>
      <c r="S713" s="91"/>
      <c r="T713" s="86"/>
      <c r="U713" s="3"/>
      <c r="V713" s="89"/>
    </row>
    <row r="714" ht="14.25" customHeight="1">
      <c r="B714" s="89"/>
      <c r="F714" s="83"/>
      <c r="H714" s="84"/>
      <c r="I714" s="84"/>
      <c r="J714" s="21"/>
      <c r="P714" s="90"/>
      <c r="Q714" s="86"/>
      <c r="R714" s="87"/>
      <c r="S714" s="91"/>
      <c r="T714" s="86"/>
      <c r="U714" s="3"/>
      <c r="V714" s="89"/>
    </row>
    <row r="715" ht="14.25" customHeight="1">
      <c r="B715" s="89"/>
      <c r="F715" s="83"/>
      <c r="H715" s="84"/>
      <c r="I715" s="84"/>
      <c r="J715" s="21"/>
      <c r="P715" s="90"/>
      <c r="Q715" s="86"/>
      <c r="R715" s="87"/>
      <c r="S715" s="91"/>
      <c r="T715" s="86"/>
      <c r="U715" s="3"/>
      <c r="V715" s="89"/>
    </row>
    <row r="716" ht="14.25" customHeight="1">
      <c r="B716" s="89"/>
      <c r="F716" s="83"/>
      <c r="H716" s="84"/>
      <c r="I716" s="84"/>
      <c r="J716" s="21"/>
      <c r="P716" s="90"/>
      <c r="Q716" s="86"/>
      <c r="R716" s="87"/>
      <c r="S716" s="91"/>
      <c r="T716" s="86"/>
      <c r="U716" s="3"/>
      <c r="V716" s="89"/>
    </row>
    <row r="717" ht="14.25" customHeight="1">
      <c r="B717" s="89"/>
      <c r="F717" s="83"/>
      <c r="H717" s="84"/>
      <c r="I717" s="84"/>
      <c r="J717" s="21"/>
      <c r="P717" s="90"/>
      <c r="Q717" s="86"/>
      <c r="R717" s="87"/>
      <c r="S717" s="91"/>
      <c r="T717" s="86"/>
      <c r="U717" s="3"/>
      <c r="V717" s="89"/>
    </row>
    <row r="718" ht="14.25" customHeight="1">
      <c r="B718" s="89"/>
      <c r="F718" s="83"/>
      <c r="H718" s="84"/>
      <c r="I718" s="84"/>
      <c r="J718" s="21"/>
      <c r="P718" s="90"/>
      <c r="Q718" s="86"/>
      <c r="R718" s="87"/>
      <c r="S718" s="91"/>
      <c r="T718" s="86"/>
      <c r="U718" s="3"/>
      <c r="V718" s="89"/>
    </row>
    <row r="719" ht="14.25" customHeight="1">
      <c r="B719" s="89"/>
      <c r="F719" s="83"/>
      <c r="H719" s="84"/>
      <c r="I719" s="84"/>
      <c r="J719" s="21"/>
      <c r="P719" s="90"/>
      <c r="Q719" s="86"/>
      <c r="R719" s="87"/>
      <c r="S719" s="91"/>
      <c r="T719" s="86"/>
      <c r="U719" s="3"/>
      <c r="V719" s="89"/>
    </row>
    <row r="720" ht="14.25" customHeight="1">
      <c r="B720" s="89"/>
      <c r="F720" s="83"/>
      <c r="H720" s="84"/>
      <c r="I720" s="84"/>
      <c r="J720" s="21"/>
      <c r="P720" s="90"/>
      <c r="Q720" s="86"/>
      <c r="R720" s="87"/>
      <c r="S720" s="91"/>
      <c r="T720" s="86"/>
      <c r="U720" s="3"/>
      <c r="V720" s="89"/>
    </row>
    <row r="721" ht="14.25" customHeight="1">
      <c r="B721" s="89"/>
      <c r="F721" s="83"/>
      <c r="H721" s="84"/>
      <c r="I721" s="84"/>
      <c r="J721" s="21"/>
      <c r="P721" s="90"/>
      <c r="Q721" s="86"/>
      <c r="R721" s="87"/>
      <c r="S721" s="91"/>
      <c r="T721" s="86"/>
      <c r="U721" s="3"/>
      <c r="V721" s="89"/>
    </row>
    <row r="722" ht="14.25" customHeight="1">
      <c r="B722" s="89"/>
      <c r="F722" s="83"/>
      <c r="H722" s="84"/>
      <c r="I722" s="84"/>
      <c r="J722" s="21"/>
      <c r="P722" s="90"/>
      <c r="Q722" s="86"/>
      <c r="R722" s="87"/>
      <c r="S722" s="91"/>
      <c r="T722" s="86"/>
      <c r="U722" s="3"/>
      <c r="V722" s="89"/>
    </row>
    <row r="723" ht="14.25" customHeight="1">
      <c r="B723" s="89"/>
      <c r="F723" s="83"/>
      <c r="H723" s="84"/>
      <c r="I723" s="84"/>
      <c r="J723" s="21"/>
      <c r="P723" s="90"/>
      <c r="Q723" s="86"/>
      <c r="R723" s="87"/>
      <c r="S723" s="91"/>
      <c r="T723" s="86"/>
      <c r="U723" s="3"/>
      <c r="V723" s="89"/>
    </row>
    <row r="724" ht="14.25" customHeight="1">
      <c r="B724" s="89"/>
      <c r="F724" s="83"/>
      <c r="H724" s="84"/>
      <c r="I724" s="84"/>
      <c r="J724" s="21"/>
      <c r="P724" s="90"/>
      <c r="Q724" s="86"/>
      <c r="R724" s="87"/>
      <c r="S724" s="91"/>
      <c r="T724" s="86"/>
      <c r="U724" s="3"/>
      <c r="V724" s="89"/>
    </row>
    <row r="725" ht="14.25" customHeight="1">
      <c r="B725" s="89"/>
      <c r="F725" s="83"/>
      <c r="H725" s="84"/>
      <c r="I725" s="84"/>
      <c r="J725" s="21"/>
      <c r="P725" s="90"/>
      <c r="Q725" s="86"/>
      <c r="R725" s="87"/>
      <c r="S725" s="91"/>
      <c r="T725" s="86"/>
      <c r="U725" s="3"/>
      <c r="V725" s="89"/>
    </row>
    <row r="726" ht="14.25" customHeight="1">
      <c r="B726" s="89"/>
      <c r="F726" s="83"/>
      <c r="H726" s="84"/>
      <c r="I726" s="84"/>
      <c r="J726" s="21"/>
      <c r="P726" s="90"/>
      <c r="Q726" s="86"/>
      <c r="R726" s="87"/>
      <c r="S726" s="91"/>
      <c r="T726" s="86"/>
      <c r="U726" s="3"/>
      <c r="V726" s="89"/>
    </row>
    <row r="727" ht="14.25" customHeight="1">
      <c r="B727" s="89"/>
      <c r="F727" s="83"/>
      <c r="H727" s="84"/>
      <c r="I727" s="84"/>
      <c r="J727" s="21"/>
      <c r="P727" s="90"/>
      <c r="Q727" s="86"/>
      <c r="R727" s="87"/>
      <c r="S727" s="91"/>
      <c r="T727" s="86"/>
      <c r="U727" s="3"/>
      <c r="V727" s="89"/>
    </row>
    <row r="728" ht="14.25" customHeight="1">
      <c r="B728" s="89"/>
      <c r="F728" s="83"/>
      <c r="H728" s="84"/>
      <c r="I728" s="84"/>
      <c r="J728" s="21"/>
      <c r="P728" s="90"/>
      <c r="Q728" s="86"/>
      <c r="R728" s="87"/>
      <c r="S728" s="91"/>
      <c r="T728" s="86"/>
      <c r="U728" s="3"/>
      <c r="V728" s="89"/>
    </row>
    <row r="729" ht="14.25" customHeight="1">
      <c r="B729" s="89"/>
      <c r="F729" s="83"/>
      <c r="H729" s="84"/>
      <c r="I729" s="84"/>
      <c r="J729" s="21"/>
      <c r="P729" s="90"/>
      <c r="Q729" s="86"/>
      <c r="R729" s="87"/>
      <c r="S729" s="91"/>
      <c r="T729" s="86"/>
      <c r="U729" s="3"/>
      <c r="V729" s="89"/>
    </row>
    <row r="730" ht="14.25" customHeight="1">
      <c r="B730" s="89"/>
      <c r="F730" s="83"/>
      <c r="H730" s="84"/>
      <c r="I730" s="84"/>
      <c r="J730" s="21"/>
      <c r="P730" s="90"/>
      <c r="Q730" s="86"/>
      <c r="R730" s="87"/>
      <c r="S730" s="91"/>
      <c r="T730" s="86"/>
      <c r="U730" s="3"/>
      <c r="V730" s="89"/>
    </row>
    <row r="731" ht="14.25" customHeight="1">
      <c r="B731" s="89"/>
      <c r="F731" s="83"/>
      <c r="H731" s="84"/>
      <c r="I731" s="84"/>
      <c r="J731" s="21"/>
      <c r="P731" s="90"/>
      <c r="Q731" s="86"/>
      <c r="R731" s="87"/>
      <c r="S731" s="91"/>
      <c r="T731" s="86"/>
      <c r="U731" s="3"/>
      <c r="V731" s="89"/>
    </row>
    <row r="732" ht="14.25" customHeight="1">
      <c r="B732" s="89"/>
      <c r="F732" s="83"/>
      <c r="H732" s="84"/>
      <c r="I732" s="84"/>
      <c r="J732" s="21"/>
      <c r="P732" s="90"/>
      <c r="Q732" s="86"/>
      <c r="R732" s="87"/>
      <c r="S732" s="91"/>
      <c r="T732" s="86"/>
      <c r="U732" s="3"/>
      <c r="V732" s="89"/>
    </row>
    <row r="733" ht="14.25" customHeight="1">
      <c r="B733" s="89"/>
      <c r="F733" s="83"/>
      <c r="H733" s="84"/>
      <c r="I733" s="84"/>
      <c r="J733" s="21"/>
      <c r="P733" s="90"/>
      <c r="Q733" s="86"/>
      <c r="R733" s="87"/>
      <c r="S733" s="91"/>
      <c r="T733" s="86"/>
      <c r="U733" s="3"/>
      <c r="V733" s="89"/>
    </row>
    <row r="734" ht="14.25" customHeight="1">
      <c r="B734" s="89"/>
      <c r="F734" s="83"/>
      <c r="H734" s="84"/>
      <c r="I734" s="84"/>
      <c r="J734" s="21"/>
      <c r="P734" s="90"/>
      <c r="Q734" s="86"/>
      <c r="R734" s="87"/>
      <c r="S734" s="91"/>
      <c r="T734" s="86"/>
      <c r="U734" s="3"/>
      <c r="V734" s="89"/>
    </row>
    <row r="735" ht="14.25" customHeight="1">
      <c r="B735" s="89"/>
      <c r="F735" s="83"/>
      <c r="H735" s="84"/>
      <c r="I735" s="84"/>
      <c r="J735" s="21"/>
      <c r="P735" s="90"/>
      <c r="Q735" s="86"/>
      <c r="R735" s="87"/>
      <c r="S735" s="91"/>
      <c r="T735" s="86"/>
      <c r="U735" s="3"/>
      <c r="V735" s="89"/>
    </row>
    <row r="736" ht="14.25" customHeight="1">
      <c r="B736" s="89"/>
      <c r="F736" s="83"/>
      <c r="H736" s="84"/>
      <c r="I736" s="84"/>
      <c r="J736" s="21"/>
      <c r="P736" s="90"/>
      <c r="Q736" s="86"/>
      <c r="R736" s="87"/>
      <c r="S736" s="91"/>
      <c r="T736" s="86"/>
      <c r="U736" s="3"/>
      <c r="V736" s="89"/>
    </row>
    <row r="737" ht="14.25" customHeight="1">
      <c r="B737" s="89"/>
      <c r="F737" s="83"/>
      <c r="H737" s="84"/>
      <c r="I737" s="84"/>
      <c r="J737" s="21"/>
      <c r="P737" s="90"/>
      <c r="Q737" s="86"/>
      <c r="R737" s="87"/>
      <c r="S737" s="91"/>
      <c r="T737" s="86"/>
      <c r="U737" s="3"/>
      <c r="V737" s="89"/>
    </row>
    <row r="738" ht="14.25" customHeight="1">
      <c r="B738" s="89"/>
      <c r="F738" s="83"/>
      <c r="H738" s="84"/>
      <c r="I738" s="84"/>
      <c r="J738" s="21"/>
      <c r="P738" s="90"/>
      <c r="Q738" s="86"/>
      <c r="R738" s="87"/>
      <c r="S738" s="91"/>
      <c r="T738" s="86"/>
      <c r="U738" s="3"/>
      <c r="V738" s="89"/>
    </row>
    <row r="739" ht="14.25" customHeight="1">
      <c r="B739" s="89"/>
      <c r="F739" s="83"/>
      <c r="H739" s="84"/>
      <c r="I739" s="84"/>
      <c r="J739" s="21"/>
      <c r="P739" s="90"/>
      <c r="Q739" s="86"/>
      <c r="R739" s="87"/>
      <c r="S739" s="91"/>
      <c r="T739" s="86"/>
      <c r="U739" s="3"/>
      <c r="V739" s="89"/>
    </row>
    <row r="740" ht="14.25" customHeight="1">
      <c r="B740" s="89"/>
      <c r="F740" s="83"/>
      <c r="H740" s="84"/>
      <c r="I740" s="84"/>
      <c r="J740" s="21"/>
      <c r="P740" s="90"/>
      <c r="Q740" s="86"/>
      <c r="R740" s="87"/>
      <c r="S740" s="91"/>
      <c r="T740" s="86"/>
      <c r="U740" s="3"/>
      <c r="V740" s="89"/>
    </row>
    <row r="741" ht="14.25" customHeight="1">
      <c r="B741" s="89"/>
      <c r="F741" s="83"/>
      <c r="H741" s="84"/>
      <c r="I741" s="84"/>
      <c r="J741" s="21"/>
      <c r="P741" s="90"/>
      <c r="Q741" s="86"/>
      <c r="R741" s="87"/>
      <c r="S741" s="91"/>
      <c r="T741" s="86"/>
      <c r="U741" s="3"/>
      <c r="V741" s="89"/>
    </row>
    <row r="742" ht="14.25" customHeight="1">
      <c r="B742" s="89"/>
      <c r="F742" s="83"/>
      <c r="H742" s="84"/>
      <c r="I742" s="84"/>
      <c r="J742" s="21"/>
      <c r="P742" s="90"/>
      <c r="Q742" s="86"/>
      <c r="R742" s="87"/>
      <c r="S742" s="91"/>
      <c r="T742" s="86"/>
      <c r="U742" s="3"/>
      <c r="V742" s="89"/>
    </row>
    <row r="743" ht="14.25" customHeight="1">
      <c r="B743" s="89"/>
      <c r="F743" s="83"/>
      <c r="H743" s="84"/>
      <c r="I743" s="84"/>
      <c r="J743" s="21"/>
      <c r="P743" s="90"/>
      <c r="Q743" s="86"/>
      <c r="R743" s="87"/>
      <c r="S743" s="91"/>
      <c r="T743" s="86"/>
      <c r="U743" s="3"/>
      <c r="V743" s="89"/>
    </row>
    <row r="744" ht="14.25" customHeight="1">
      <c r="B744" s="89"/>
      <c r="F744" s="83"/>
      <c r="H744" s="84"/>
      <c r="I744" s="84"/>
      <c r="J744" s="21"/>
      <c r="P744" s="90"/>
      <c r="Q744" s="86"/>
      <c r="R744" s="87"/>
      <c r="S744" s="91"/>
      <c r="T744" s="86"/>
      <c r="U744" s="3"/>
      <c r="V744" s="89"/>
    </row>
    <row r="745" ht="14.25" customHeight="1">
      <c r="B745" s="89"/>
      <c r="F745" s="83"/>
      <c r="H745" s="84"/>
      <c r="I745" s="84"/>
      <c r="J745" s="21"/>
      <c r="P745" s="90"/>
      <c r="Q745" s="86"/>
      <c r="R745" s="87"/>
      <c r="S745" s="91"/>
      <c r="T745" s="86"/>
      <c r="U745" s="3"/>
      <c r="V745" s="89"/>
    </row>
    <row r="746" ht="14.25" customHeight="1">
      <c r="B746" s="89"/>
      <c r="F746" s="83"/>
      <c r="H746" s="84"/>
      <c r="I746" s="84"/>
      <c r="J746" s="21"/>
      <c r="P746" s="90"/>
      <c r="Q746" s="86"/>
      <c r="R746" s="87"/>
      <c r="S746" s="91"/>
      <c r="T746" s="86"/>
      <c r="U746" s="3"/>
      <c r="V746" s="89"/>
    </row>
    <row r="747" ht="14.25" customHeight="1">
      <c r="B747" s="89"/>
      <c r="F747" s="83"/>
      <c r="H747" s="84"/>
      <c r="I747" s="84"/>
      <c r="J747" s="21"/>
      <c r="P747" s="90"/>
      <c r="Q747" s="86"/>
      <c r="R747" s="87"/>
      <c r="S747" s="91"/>
      <c r="T747" s="86"/>
      <c r="U747" s="3"/>
      <c r="V747" s="89"/>
    </row>
    <row r="748" ht="14.25" customHeight="1">
      <c r="B748" s="89"/>
      <c r="F748" s="83"/>
      <c r="H748" s="84"/>
      <c r="I748" s="84"/>
      <c r="J748" s="21"/>
      <c r="P748" s="90"/>
      <c r="Q748" s="86"/>
      <c r="R748" s="87"/>
      <c r="S748" s="91"/>
      <c r="T748" s="86"/>
      <c r="U748" s="3"/>
      <c r="V748" s="89"/>
    </row>
    <row r="749" ht="14.25" customHeight="1">
      <c r="B749" s="89"/>
      <c r="F749" s="83"/>
      <c r="H749" s="84"/>
      <c r="I749" s="84"/>
      <c r="J749" s="21"/>
      <c r="P749" s="90"/>
      <c r="Q749" s="86"/>
      <c r="R749" s="87"/>
      <c r="S749" s="91"/>
      <c r="T749" s="86"/>
      <c r="U749" s="3"/>
      <c r="V749" s="89"/>
    </row>
    <row r="750" ht="14.25" customHeight="1">
      <c r="B750" s="89"/>
      <c r="F750" s="83"/>
      <c r="H750" s="84"/>
      <c r="I750" s="84"/>
      <c r="J750" s="21"/>
      <c r="P750" s="90"/>
      <c r="Q750" s="86"/>
      <c r="R750" s="87"/>
      <c r="S750" s="91"/>
      <c r="T750" s="86"/>
      <c r="U750" s="3"/>
      <c r="V750" s="89"/>
    </row>
    <row r="751" ht="14.25" customHeight="1">
      <c r="B751" s="89"/>
      <c r="F751" s="83"/>
      <c r="H751" s="84"/>
      <c r="I751" s="84"/>
      <c r="J751" s="21"/>
      <c r="P751" s="90"/>
      <c r="Q751" s="86"/>
      <c r="R751" s="87"/>
      <c r="S751" s="91"/>
      <c r="T751" s="86"/>
      <c r="U751" s="3"/>
      <c r="V751" s="89"/>
    </row>
    <row r="752" ht="14.25" customHeight="1">
      <c r="B752" s="89"/>
      <c r="F752" s="83"/>
      <c r="H752" s="84"/>
      <c r="I752" s="84"/>
      <c r="J752" s="21"/>
      <c r="P752" s="90"/>
      <c r="Q752" s="86"/>
      <c r="R752" s="87"/>
      <c r="S752" s="91"/>
      <c r="T752" s="86"/>
      <c r="U752" s="3"/>
      <c r="V752" s="89"/>
    </row>
    <row r="753" ht="14.25" customHeight="1">
      <c r="B753" s="89"/>
      <c r="F753" s="83"/>
      <c r="H753" s="84"/>
      <c r="I753" s="84"/>
      <c r="J753" s="21"/>
      <c r="P753" s="90"/>
      <c r="Q753" s="86"/>
      <c r="R753" s="87"/>
      <c r="S753" s="91"/>
      <c r="T753" s="86"/>
      <c r="U753" s="3"/>
      <c r="V753" s="89"/>
    </row>
    <row r="754" ht="14.25" customHeight="1">
      <c r="B754" s="89"/>
      <c r="F754" s="83"/>
      <c r="H754" s="84"/>
      <c r="I754" s="84"/>
      <c r="J754" s="21"/>
      <c r="P754" s="90"/>
      <c r="Q754" s="86"/>
      <c r="R754" s="87"/>
      <c r="S754" s="91"/>
      <c r="T754" s="86"/>
      <c r="U754" s="3"/>
      <c r="V754" s="89"/>
    </row>
    <row r="755" ht="14.25" customHeight="1">
      <c r="B755" s="89"/>
      <c r="F755" s="83"/>
      <c r="H755" s="84"/>
      <c r="I755" s="84"/>
      <c r="J755" s="21"/>
      <c r="P755" s="90"/>
      <c r="Q755" s="86"/>
      <c r="R755" s="87"/>
      <c r="S755" s="91"/>
      <c r="T755" s="86"/>
      <c r="U755" s="3"/>
      <c r="V755" s="89"/>
    </row>
    <row r="756" ht="14.25" customHeight="1">
      <c r="B756" s="89"/>
      <c r="F756" s="83"/>
      <c r="H756" s="84"/>
      <c r="I756" s="84"/>
      <c r="J756" s="21"/>
      <c r="P756" s="90"/>
      <c r="Q756" s="86"/>
      <c r="R756" s="87"/>
      <c r="S756" s="91"/>
      <c r="T756" s="86"/>
      <c r="U756" s="3"/>
      <c r="V756" s="89"/>
    </row>
    <row r="757" ht="14.25" customHeight="1">
      <c r="B757" s="89"/>
      <c r="F757" s="83"/>
      <c r="H757" s="84"/>
      <c r="I757" s="84"/>
      <c r="J757" s="21"/>
      <c r="P757" s="90"/>
      <c r="Q757" s="86"/>
      <c r="R757" s="87"/>
      <c r="S757" s="91"/>
      <c r="T757" s="86"/>
      <c r="U757" s="3"/>
      <c r="V757" s="89"/>
    </row>
    <row r="758" ht="14.25" customHeight="1">
      <c r="B758" s="89"/>
      <c r="F758" s="83"/>
      <c r="H758" s="84"/>
      <c r="I758" s="84"/>
      <c r="J758" s="21"/>
      <c r="P758" s="90"/>
      <c r="Q758" s="86"/>
      <c r="R758" s="87"/>
      <c r="S758" s="91"/>
      <c r="T758" s="86"/>
      <c r="U758" s="3"/>
      <c r="V758" s="89"/>
    </row>
    <row r="759" ht="14.25" customHeight="1">
      <c r="B759" s="89"/>
      <c r="F759" s="83"/>
      <c r="H759" s="84"/>
      <c r="I759" s="84"/>
      <c r="J759" s="21"/>
      <c r="P759" s="90"/>
      <c r="Q759" s="86"/>
      <c r="R759" s="87"/>
      <c r="S759" s="91"/>
      <c r="T759" s="86"/>
      <c r="U759" s="3"/>
      <c r="V759" s="89"/>
    </row>
    <row r="760" ht="14.25" customHeight="1">
      <c r="B760" s="89"/>
      <c r="F760" s="83"/>
      <c r="H760" s="84"/>
      <c r="I760" s="84"/>
      <c r="J760" s="21"/>
      <c r="P760" s="90"/>
      <c r="Q760" s="86"/>
      <c r="R760" s="87"/>
      <c r="S760" s="91"/>
      <c r="T760" s="86"/>
      <c r="U760" s="3"/>
      <c r="V760" s="89"/>
    </row>
    <row r="761" ht="14.25" customHeight="1">
      <c r="B761" s="89"/>
      <c r="F761" s="83"/>
      <c r="H761" s="84"/>
      <c r="I761" s="84"/>
      <c r="J761" s="21"/>
      <c r="P761" s="90"/>
      <c r="Q761" s="86"/>
      <c r="R761" s="87"/>
      <c r="S761" s="91"/>
      <c r="T761" s="86"/>
      <c r="U761" s="3"/>
      <c r="V761" s="89"/>
    </row>
    <row r="762" ht="14.25" customHeight="1">
      <c r="B762" s="89"/>
      <c r="F762" s="83"/>
      <c r="H762" s="84"/>
      <c r="I762" s="84"/>
      <c r="J762" s="21"/>
      <c r="P762" s="90"/>
      <c r="Q762" s="86"/>
      <c r="R762" s="87"/>
      <c r="S762" s="91"/>
      <c r="T762" s="86"/>
      <c r="U762" s="3"/>
      <c r="V762" s="89"/>
    </row>
    <row r="763" ht="14.25" customHeight="1">
      <c r="B763" s="89"/>
      <c r="F763" s="83"/>
      <c r="H763" s="84"/>
      <c r="I763" s="84"/>
      <c r="J763" s="21"/>
      <c r="P763" s="90"/>
      <c r="Q763" s="86"/>
      <c r="R763" s="87"/>
      <c r="S763" s="91"/>
      <c r="T763" s="86"/>
      <c r="U763" s="3"/>
      <c r="V763" s="89"/>
    </row>
    <row r="764" ht="14.25" customHeight="1">
      <c r="B764" s="89"/>
      <c r="F764" s="83"/>
      <c r="H764" s="84"/>
      <c r="I764" s="84"/>
      <c r="J764" s="21"/>
      <c r="P764" s="90"/>
      <c r="Q764" s="86"/>
      <c r="R764" s="87"/>
      <c r="S764" s="91"/>
      <c r="T764" s="86"/>
      <c r="U764" s="3"/>
      <c r="V764" s="89"/>
    </row>
    <row r="765" ht="14.25" customHeight="1">
      <c r="B765" s="89"/>
      <c r="F765" s="83"/>
      <c r="H765" s="84"/>
      <c r="I765" s="84"/>
      <c r="J765" s="21"/>
      <c r="P765" s="90"/>
      <c r="Q765" s="86"/>
      <c r="R765" s="87"/>
      <c r="S765" s="91"/>
      <c r="T765" s="86"/>
      <c r="U765" s="3"/>
      <c r="V765" s="89"/>
    </row>
    <row r="766" ht="14.25" customHeight="1">
      <c r="B766" s="89"/>
      <c r="F766" s="83"/>
      <c r="H766" s="84"/>
      <c r="I766" s="84"/>
      <c r="J766" s="21"/>
      <c r="P766" s="90"/>
      <c r="Q766" s="86"/>
      <c r="R766" s="87"/>
      <c r="S766" s="91"/>
      <c r="T766" s="86"/>
      <c r="U766" s="3"/>
      <c r="V766" s="89"/>
    </row>
    <row r="767" ht="14.25" customHeight="1">
      <c r="B767" s="89"/>
      <c r="F767" s="83"/>
      <c r="H767" s="84"/>
      <c r="I767" s="84"/>
      <c r="J767" s="21"/>
      <c r="P767" s="90"/>
      <c r="Q767" s="86"/>
      <c r="R767" s="87"/>
      <c r="S767" s="91"/>
      <c r="T767" s="86"/>
      <c r="U767" s="3"/>
      <c r="V767" s="89"/>
    </row>
    <row r="768" ht="14.25" customHeight="1">
      <c r="B768" s="89"/>
      <c r="F768" s="83"/>
      <c r="H768" s="84"/>
      <c r="I768" s="84"/>
      <c r="J768" s="21"/>
      <c r="P768" s="90"/>
      <c r="Q768" s="86"/>
      <c r="R768" s="87"/>
      <c r="S768" s="91"/>
      <c r="T768" s="86"/>
      <c r="U768" s="3"/>
      <c r="V768" s="89"/>
    </row>
    <row r="769" ht="14.25" customHeight="1">
      <c r="B769" s="89"/>
      <c r="F769" s="83"/>
      <c r="H769" s="84"/>
      <c r="I769" s="84"/>
      <c r="J769" s="21"/>
      <c r="P769" s="90"/>
      <c r="Q769" s="86"/>
      <c r="R769" s="87"/>
      <c r="S769" s="91"/>
      <c r="T769" s="86"/>
      <c r="U769" s="3"/>
      <c r="V769" s="89"/>
    </row>
    <row r="770" ht="14.25" customHeight="1">
      <c r="B770" s="89"/>
      <c r="F770" s="83"/>
      <c r="H770" s="84"/>
      <c r="I770" s="84"/>
      <c r="J770" s="21"/>
      <c r="P770" s="90"/>
      <c r="Q770" s="86"/>
      <c r="R770" s="87"/>
      <c r="S770" s="91"/>
      <c r="T770" s="86"/>
      <c r="U770" s="3"/>
      <c r="V770" s="89"/>
    </row>
    <row r="771" ht="14.25" customHeight="1">
      <c r="B771" s="89"/>
      <c r="F771" s="83"/>
      <c r="H771" s="84"/>
      <c r="I771" s="84"/>
      <c r="J771" s="21"/>
      <c r="P771" s="90"/>
      <c r="Q771" s="86"/>
      <c r="R771" s="87"/>
      <c r="S771" s="91"/>
      <c r="T771" s="86"/>
      <c r="U771" s="3"/>
      <c r="V771" s="89"/>
    </row>
    <row r="772" ht="14.25" customHeight="1">
      <c r="B772" s="89"/>
      <c r="F772" s="83"/>
      <c r="H772" s="84"/>
      <c r="I772" s="84"/>
      <c r="J772" s="21"/>
      <c r="P772" s="90"/>
      <c r="Q772" s="86"/>
      <c r="R772" s="87"/>
      <c r="S772" s="91"/>
      <c r="T772" s="86"/>
      <c r="U772" s="3"/>
      <c r="V772" s="89"/>
    </row>
    <row r="773" ht="14.25" customHeight="1">
      <c r="B773" s="89"/>
      <c r="F773" s="83"/>
      <c r="H773" s="84"/>
      <c r="I773" s="84"/>
      <c r="J773" s="21"/>
      <c r="P773" s="90"/>
      <c r="Q773" s="86"/>
      <c r="R773" s="87"/>
      <c r="S773" s="91"/>
      <c r="T773" s="86"/>
      <c r="U773" s="3"/>
      <c r="V773" s="89"/>
    </row>
    <row r="774" ht="14.25" customHeight="1">
      <c r="B774" s="89"/>
      <c r="F774" s="83"/>
      <c r="H774" s="84"/>
      <c r="I774" s="84"/>
      <c r="J774" s="21"/>
      <c r="P774" s="90"/>
      <c r="Q774" s="86"/>
      <c r="R774" s="87"/>
      <c r="S774" s="91"/>
      <c r="T774" s="86"/>
      <c r="U774" s="3"/>
      <c r="V774" s="89"/>
    </row>
    <row r="775" ht="14.25" customHeight="1">
      <c r="B775" s="89"/>
      <c r="F775" s="83"/>
      <c r="H775" s="84"/>
      <c r="I775" s="84"/>
      <c r="J775" s="21"/>
      <c r="P775" s="90"/>
      <c r="Q775" s="86"/>
      <c r="R775" s="87"/>
      <c r="S775" s="91"/>
      <c r="T775" s="86"/>
      <c r="U775" s="3"/>
      <c r="V775" s="89"/>
    </row>
    <row r="776" ht="14.25" customHeight="1">
      <c r="B776" s="89"/>
      <c r="F776" s="83"/>
      <c r="H776" s="84"/>
      <c r="I776" s="84"/>
      <c r="J776" s="21"/>
      <c r="P776" s="90"/>
      <c r="Q776" s="86"/>
      <c r="R776" s="87"/>
      <c r="S776" s="91"/>
      <c r="T776" s="86"/>
      <c r="U776" s="3"/>
      <c r="V776" s="89"/>
    </row>
    <row r="777" ht="14.25" customHeight="1">
      <c r="B777" s="89"/>
      <c r="F777" s="83"/>
      <c r="H777" s="84"/>
      <c r="I777" s="84"/>
      <c r="J777" s="21"/>
      <c r="P777" s="90"/>
      <c r="Q777" s="86"/>
      <c r="R777" s="87"/>
      <c r="S777" s="91"/>
      <c r="T777" s="86"/>
      <c r="U777" s="3"/>
      <c r="V777" s="89"/>
    </row>
    <row r="778" ht="14.25" customHeight="1">
      <c r="B778" s="89"/>
      <c r="F778" s="83"/>
      <c r="H778" s="84"/>
      <c r="I778" s="84"/>
      <c r="J778" s="21"/>
      <c r="P778" s="90"/>
      <c r="Q778" s="86"/>
      <c r="R778" s="87"/>
      <c r="S778" s="91"/>
      <c r="T778" s="86"/>
      <c r="U778" s="3"/>
      <c r="V778" s="89"/>
    </row>
    <row r="779" ht="14.25" customHeight="1">
      <c r="B779" s="89"/>
      <c r="F779" s="83"/>
      <c r="H779" s="84"/>
      <c r="I779" s="84"/>
      <c r="J779" s="21"/>
      <c r="P779" s="90"/>
      <c r="Q779" s="86"/>
      <c r="R779" s="87"/>
      <c r="S779" s="91"/>
      <c r="T779" s="86"/>
      <c r="U779" s="3"/>
      <c r="V779" s="89"/>
    </row>
    <row r="780" ht="14.25" customHeight="1">
      <c r="B780" s="89"/>
      <c r="F780" s="83"/>
      <c r="H780" s="84"/>
      <c r="I780" s="84"/>
      <c r="J780" s="21"/>
      <c r="P780" s="90"/>
      <c r="Q780" s="86"/>
      <c r="R780" s="87"/>
      <c r="S780" s="91"/>
      <c r="T780" s="86"/>
      <c r="U780" s="3"/>
      <c r="V780" s="89"/>
    </row>
    <row r="781" ht="14.25" customHeight="1">
      <c r="B781" s="89"/>
      <c r="F781" s="83"/>
      <c r="H781" s="84"/>
      <c r="I781" s="84"/>
      <c r="J781" s="21"/>
      <c r="P781" s="90"/>
      <c r="Q781" s="86"/>
      <c r="R781" s="87"/>
      <c r="S781" s="91"/>
      <c r="T781" s="86"/>
      <c r="U781" s="3"/>
      <c r="V781" s="89"/>
    </row>
    <row r="782" ht="14.25" customHeight="1">
      <c r="B782" s="89"/>
      <c r="F782" s="83"/>
      <c r="H782" s="84"/>
      <c r="I782" s="84"/>
      <c r="J782" s="21"/>
      <c r="P782" s="90"/>
      <c r="Q782" s="86"/>
      <c r="R782" s="87"/>
      <c r="S782" s="91"/>
      <c r="T782" s="86"/>
      <c r="U782" s="3"/>
      <c r="V782" s="89"/>
    </row>
    <row r="783" ht="14.25" customHeight="1">
      <c r="B783" s="89"/>
      <c r="F783" s="83"/>
      <c r="H783" s="84"/>
      <c r="I783" s="84"/>
      <c r="J783" s="21"/>
      <c r="P783" s="90"/>
      <c r="Q783" s="86"/>
      <c r="R783" s="87"/>
      <c r="S783" s="91"/>
      <c r="T783" s="86"/>
      <c r="U783" s="3"/>
      <c r="V783" s="89"/>
    </row>
    <row r="784" ht="14.25" customHeight="1">
      <c r="B784" s="89"/>
      <c r="F784" s="83"/>
      <c r="H784" s="84"/>
      <c r="I784" s="84"/>
      <c r="J784" s="21"/>
      <c r="P784" s="90"/>
      <c r="Q784" s="86"/>
      <c r="R784" s="87"/>
      <c r="S784" s="91"/>
      <c r="T784" s="86"/>
      <c r="U784" s="3"/>
      <c r="V784" s="89"/>
    </row>
    <row r="785" ht="14.25" customHeight="1">
      <c r="B785" s="89"/>
      <c r="F785" s="83"/>
      <c r="H785" s="84"/>
      <c r="I785" s="84"/>
      <c r="J785" s="21"/>
      <c r="P785" s="90"/>
      <c r="Q785" s="86"/>
      <c r="R785" s="87"/>
      <c r="S785" s="91"/>
      <c r="T785" s="86"/>
      <c r="U785" s="3"/>
      <c r="V785" s="89"/>
    </row>
    <row r="786" ht="14.25" customHeight="1">
      <c r="B786" s="89"/>
      <c r="F786" s="83"/>
      <c r="H786" s="84"/>
      <c r="I786" s="84"/>
      <c r="J786" s="21"/>
      <c r="P786" s="90"/>
      <c r="Q786" s="86"/>
      <c r="R786" s="87"/>
      <c r="S786" s="91"/>
      <c r="T786" s="86"/>
      <c r="U786" s="3"/>
      <c r="V786" s="89"/>
    </row>
    <row r="787" ht="14.25" customHeight="1">
      <c r="B787" s="89"/>
      <c r="F787" s="83"/>
      <c r="H787" s="84"/>
      <c r="I787" s="84"/>
      <c r="J787" s="21"/>
      <c r="P787" s="90"/>
      <c r="Q787" s="86"/>
      <c r="R787" s="87"/>
      <c r="S787" s="91"/>
      <c r="T787" s="86"/>
      <c r="U787" s="3"/>
      <c r="V787" s="89"/>
    </row>
    <row r="788" ht="14.25" customHeight="1">
      <c r="B788" s="89"/>
      <c r="F788" s="83"/>
      <c r="H788" s="84"/>
      <c r="I788" s="84"/>
      <c r="J788" s="21"/>
      <c r="P788" s="90"/>
      <c r="Q788" s="86"/>
      <c r="R788" s="87"/>
      <c r="S788" s="91"/>
      <c r="T788" s="86"/>
      <c r="U788" s="3"/>
      <c r="V788" s="89"/>
    </row>
    <row r="789" ht="14.25" customHeight="1">
      <c r="B789" s="89"/>
      <c r="F789" s="83"/>
      <c r="H789" s="84"/>
      <c r="I789" s="84"/>
      <c r="J789" s="21"/>
      <c r="P789" s="90"/>
      <c r="Q789" s="86"/>
      <c r="R789" s="87"/>
      <c r="S789" s="91"/>
      <c r="T789" s="86"/>
      <c r="U789" s="3"/>
      <c r="V789" s="89"/>
    </row>
    <row r="790" ht="14.25" customHeight="1">
      <c r="B790" s="89"/>
      <c r="F790" s="83"/>
      <c r="H790" s="84"/>
      <c r="I790" s="84"/>
      <c r="J790" s="21"/>
      <c r="P790" s="90"/>
      <c r="Q790" s="86"/>
      <c r="R790" s="87"/>
      <c r="S790" s="91"/>
      <c r="T790" s="86"/>
      <c r="U790" s="3"/>
      <c r="V790" s="89"/>
    </row>
    <row r="791" ht="14.25" customHeight="1">
      <c r="B791" s="89"/>
      <c r="F791" s="83"/>
      <c r="H791" s="84"/>
      <c r="I791" s="84"/>
      <c r="J791" s="21"/>
      <c r="P791" s="90"/>
      <c r="Q791" s="86"/>
      <c r="R791" s="87"/>
      <c r="S791" s="91"/>
      <c r="T791" s="86"/>
      <c r="U791" s="3"/>
      <c r="V791" s="89"/>
    </row>
    <row r="792" ht="14.25" customHeight="1">
      <c r="B792" s="89"/>
      <c r="F792" s="83"/>
      <c r="H792" s="84"/>
      <c r="I792" s="84"/>
      <c r="J792" s="21"/>
      <c r="P792" s="90"/>
      <c r="Q792" s="86"/>
      <c r="R792" s="87"/>
      <c r="S792" s="91"/>
      <c r="T792" s="86"/>
      <c r="U792" s="3"/>
      <c r="V792" s="89"/>
    </row>
    <row r="793" ht="14.25" customHeight="1">
      <c r="B793" s="89"/>
      <c r="F793" s="83"/>
      <c r="H793" s="84"/>
      <c r="I793" s="84"/>
      <c r="J793" s="21"/>
      <c r="P793" s="90"/>
      <c r="Q793" s="86"/>
      <c r="R793" s="87"/>
      <c r="S793" s="91"/>
      <c r="T793" s="86"/>
      <c r="U793" s="3"/>
      <c r="V793" s="89"/>
    </row>
    <row r="794" ht="14.25" customHeight="1">
      <c r="B794" s="89"/>
      <c r="F794" s="83"/>
      <c r="H794" s="84"/>
      <c r="I794" s="84"/>
      <c r="J794" s="21"/>
      <c r="P794" s="90"/>
      <c r="Q794" s="86"/>
      <c r="R794" s="87"/>
      <c r="S794" s="91"/>
      <c r="T794" s="86"/>
      <c r="U794" s="3"/>
      <c r="V794" s="89"/>
    </row>
    <row r="795" ht="14.25" customHeight="1">
      <c r="B795" s="89"/>
      <c r="F795" s="83"/>
      <c r="H795" s="84"/>
      <c r="I795" s="84"/>
      <c r="J795" s="21"/>
      <c r="P795" s="90"/>
      <c r="Q795" s="86"/>
      <c r="R795" s="87"/>
      <c r="S795" s="91"/>
      <c r="T795" s="86"/>
      <c r="U795" s="3"/>
      <c r="V795" s="89"/>
    </row>
    <row r="796" ht="14.25" customHeight="1">
      <c r="B796" s="89"/>
      <c r="F796" s="83"/>
      <c r="H796" s="84"/>
      <c r="I796" s="84"/>
      <c r="J796" s="21"/>
      <c r="P796" s="90"/>
      <c r="Q796" s="86"/>
      <c r="R796" s="87"/>
      <c r="S796" s="91"/>
      <c r="T796" s="86"/>
      <c r="U796" s="3"/>
      <c r="V796" s="89"/>
    </row>
    <row r="797" ht="14.25" customHeight="1">
      <c r="B797" s="89"/>
      <c r="F797" s="83"/>
      <c r="H797" s="84"/>
      <c r="I797" s="84"/>
      <c r="J797" s="21"/>
      <c r="P797" s="90"/>
      <c r="Q797" s="86"/>
      <c r="R797" s="87"/>
      <c r="S797" s="91"/>
      <c r="T797" s="86"/>
      <c r="U797" s="3"/>
      <c r="V797" s="89"/>
    </row>
    <row r="798" ht="14.25" customHeight="1">
      <c r="B798" s="89"/>
      <c r="F798" s="83"/>
      <c r="H798" s="84"/>
      <c r="I798" s="84"/>
      <c r="J798" s="21"/>
      <c r="P798" s="90"/>
      <c r="Q798" s="86"/>
      <c r="R798" s="87"/>
      <c r="S798" s="91"/>
      <c r="T798" s="86"/>
      <c r="U798" s="3"/>
      <c r="V798" s="89"/>
    </row>
    <row r="799" ht="14.25" customHeight="1">
      <c r="B799" s="89"/>
      <c r="F799" s="83"/>
      <c r="H799" s="84"/>
      <c r="I799" s="84"/>
      <c r="J799" s="21"/>
      <c r="P799" s="90"/>
      <c r="Q799" s="86"/>
      <c r="R799" s="87"/>
      <c r="S799" s="91"/>
      <c r="T799" s="86"/>
      <c r="U799" s="3"/>
      <c r="V799" s="89"/>
    </row>
    <row r="800" ht="14.25" customHeight="1">
      <c r="B800" s="89"/>
      <c r="F800" s="83"/>
      <c r="H800" s="84"/>
      <c r="I800" s="84"/>
      <c r="J800" s="21"/>
      <c r="P800" s="90"/>
      <c r="Q800" s="86"/>
      <c r="R800" s="87"/>
      <c r="S800" s="91"/>
      <c r="T800" s="86"/>
      <c r="U800" s="3"/>
      <c r="V800" s="89"/>
    </row>
    <row r="801" ht="14.25" customHeight="1">
      <c r="B801" s="89"/>
      <c r="F801" s="83"/>
      <c r="H801" s="84"/>
      <c r="I801" s="84"/>
      <c r="J801" s="21"/>
      <c r="P801" s="90"/>
      <c r="Q801" s="86"/>
      <c r="R801" s="87"/>
      <c r="S801" s="91"/>
      <c r="T801" s="86"/>
      <c r="U801" s="3"/>
      <c r="V801" s="89"/>
    </row>
    <row r="802" ht="14.25" customHeight="1">
      <c r="B802" s="89"/>
      <c r="F802" s="83"/>
      <c r="H802" s="84"/>
      <c r="I802" s="84"/>
      <c r="J802" s="21"/>
      <c r="P802" s="90"/>
      <c r="Q802" s="86"/>
      <c r="R802" s="87"/>
      <c r="S802" s="91"/>
      <c r="T802" s="86"/>
      <c r="U802" s="3"/>
      <c r="V802" s="89"/>
    </row>
    <row r="803" ht="14.25" customHeight="1">
      <c r="B803" s="89"/>
      <c r="F803" s="83"/>
      <c r="H803" s="84"/>
      <c r="I803" s="84"/>
      <c r="J803" s="21"/>
      <c r="P803" s="90"/>
      <c r="Q803" s="86"/>
      <c r="R803" s="87"/>
      <c r="S803" s="91"/>
      <c r="T803" s="86"/>
      <c r="U803" s="3"/>
      <c r="V803" s="89"/>
    </row>
    <row r="804" ht="14.25" customHeight="1">
      <c r="B804" s="89"/>
      <c r="F804" s="83"/>
      <c r="H804" s="84"/>
      <c r="I804" s="84"/>
      <c r="J804" s="21"/>
      <c r="P804" s="90"/>
      <c r="Q804" s="86"/>
      <c r="R804" s="87"/>
      <c r="S804" s="91"/>
      <c r="T804" s="86"/>
      <c r="U804" s="3"/>
      <c r="V804" s="89"/>
    </row>
    <row r="805" ht="14.25" customHeight="1">
      <c r="B805" s="89"/>
      <c r="F805" s="83"/>
      <c r="H805" s="84"/>
      <c r="I805" s="84"/>
      <c r="J805" s="21"/>
      <c r="P805" s="90"/>
      <c r="Q805" s="86"/>
      <c r="R805" s="87"/>
      <c r="S805" s="91"/>
      <c r="T805" s="86"/>
      <c r="U805" s="3"/>
      <c r="V805" s="89"/>
    </row>
    <row r="806" ht="14.25" customHeight="1">
      <c r="B806" s="89"/>
      <c r="F806" s="83"/>
      <c r="H806" s="84"/>
      <c r="I806" s="84"/>
      <c r="J806" s="21"/>
      <c r="P806" s="90"/>
      <c r="Q806" s="86"/>
      <c r="R806" s="87"/>
      <c r="S806" s="91"/>
      <c r="T806" s="86"/>
      <c r="U806" s="3"/>
      <c r="V806" s="89"/>
    </row>
    <row r="807" ht="14.25" customHeight="1">
      <c r="B807" s="89"/>
      <c r="F807" s="83"/>
      <c r="H807" s="84"/>
      <c r="I807" s="84"/>
      <c r="J807" s="21"/>
      <c r="P807" s="90"/>
      <c r="Q807" s="86"/>
      <c r="R807" s="87"/>
      <c r="S807" s="91"/>
      <c r="T807" s="86"/>
      <c r="U807" s="3"/>
      <c r="V807" s="89"/>
    </row>
    <row r="808" ht="14.25" customHeight="1">
      <c r="B808" s="89"/>
      <c r="F808" s="83"/>
      <c r="H808" s="84"/>
      <c r="I808" s="84"/>
      <c r="J808" s="21"/>
      <c r="P808" s="90"/>
      <c r="Q808" s="86"/>
      <c r="R808" s="87"/>
      <c r="S808" s="91"/>
      <c r="T808" s="86"/>
      <c r="U808" s="3"/>
      <c r="V808" s="89"/>
    </row>
    <row r="809" ht="14.25" customHeight="1">
      <c r="B809" s="89"/>
      <c r="F809" s="83"/>
      <c r="H809" s="84"/>
      <c r="I809" s="84"/>
      <c r="J809" s="21"/>
      <c r="P809" s="90"/>
      <c r="Q809" s="86"/>
      <c r="R809" s="87"/>
      <c r="S809" s="91"/>
      <c r="T809" s="86"/>
      <c r="U809" s="3"/>
      <c r="V809" s="89"/>
    </row>
    <row r="810" ht="14.25" customHeight="1">
      <c r="B810" s="89"/>
      <c r="F810" s="83"/>
      <c r="H810" s="84"/>
      <c r="I810" s="84"/>
      <c r="J810" s="21"/>
      <c r="P810" s="90"/>
      <c r="Q810" s="86"/>
      <c r="R810" s="87"/>
      <c r="S810" s="91"/>
      <c r="T810" s="86"/>
      <c r="U810" s="3"/>
      <c r="V810" s="89"/>
    </row>
    <row r="811" ht="14.25" customHeight="1">
      <c r="B811" s="89"/>
      <c r="F811" s="83"/>
      <c r="H811" s="84"/>
      <c r="I811" s="84"/>
      <c r="J811" s="21"/>
      <c r="P811" s="90"/>
      <c r="Q811" s="86"/>
      <c r="R811" s="87"/>
      <c r="S811" s="91"/>
      <c r="T811" s="86"/>
      <c r="U811" s="3"/>
      <c r="V811" s="89"/>
    </row>
    <row r="812" ht="14.25" customHeight="1">
      <c r="B812" s="89"/>
      <c r="F812" s="83"/>
      <c r="H812" s="84"/>
      <c r="I812" s="84"/>
      <c r="J812" s="21"/>
      <c r="P812" s="90"/>
      <c r="Q812" s="86"/>
      <c r="R812" s="87"/>
      <c r="S812" s="91"/>
      <c r="T812" s="86"/>
      <c r="U812" s="3"/>
      <c r="V812" s="89"/>
    </row>
    <row r="813" ht="14.25" customHeight="1">
      <c r="B813" s="89"/>
      <c r="F813" s="83"/>
      <c r="H813" s="84"/>
      <c r="I813" s="84"/>
      <c r="J813" s="21"/>
      <c r="P813" s="90"/>
      <c r="Q813" s="86"/>
      <c r="R813" s="87"/>
      <c r="S813" s="91"/>
      <c r="T813" s="86"/>
      <c r="U813" s="3"/>
      <c r="V813" s="89"/>
    </row>
    <row r="814" ht="14.25" customHeight="1">
      <c r="B814" s="89"/>
      <c r="F814" s="83"/>
      <c r="H814" s="84"/>
      <c r="I814" s="84"/>
      <c r="J814" s="21"/>
      <c r="P814" s="90"/>
      <c r="Q814" s="86"/>
      <c r="R814" s="87"/>
      <c r="S814" s="91"/>
      <c r="T814" s="86"/>
      <c r="U814" s="3"/>
      <c r="V814" s="89"/>
    </row>
    <row r="815" ht="14.25" customHeight="1">
      <c r="B815" s="89"/>
      <c r="F815" s="83"/>
      <c r="H815" s="84"/>
      <c r="I815" s="84"/>
      <c r="J815" s="21"/>
      <c r="P815" s="90"/>
      <c r="Q815" s="86"/>
      <c r="R815" s="87"/>
      <c r="S815" s="91"/>
      <c r="T815" s="86"/>
      <c r="U815" s="3"/>
      <c r="V815" s="89"/>
    </row>
    <row r="816" ht="14.25" customHeight="1">
      <c r="B816" s="89"/>
      <c r="F816" s="83"/>
      <c r="H816" s="84"/>
      <c r="I816" s="84"/>
      <c r="J816" s="21"/>
      <c r="P816" s="90"/>
      <c r="Q816" s="86"/>
      <c r="R816" s="87"/>
      <c r="S816" s="91"/>
      <c r="T816" s="86"/>
      <c r="U816" s="3"/>
      <c r="V816" s="89"/>
    </row>
    <row r="817" ht="14.25" customHeight="1">
      <c r="B817" s="89"/>
      <c r="F817" s="83"/>
      <c r="H817" s="84"/>
      <c r="I817" s="84"/>
      <c r="J817" s="21"/>
      <c r="P817" s="90"/>
      <c r="Q817" s="86"/>
      <c r="R817" s="87"/>
      <c r="S817" s="91"/>
      <c r="T817" s="86"/>
      <c r="U817" s="3"/>
      <c r="V817" s="89"/>
    </row>
    <row r="818" ht="14.25" customHeight="1">
      <c r="B818" s="89"/>
      <c r="F818" s="83"/>
      <c r="H818" s="84"/>
      <c r="I818" s="84"/>
      <c r="J818" s="21"/>
      <c r="P818" s="90"/>
      <c r="Q818" s="86"/>
      <c r="R818" s="87"/>
      <c r="S818" s="91"/>
      <c r="T818" s="86"/>
      <c r="U818" s="3"/>
      <c r="V818" s="89"/>
    </row>
    <row r="819" ht="14.25" customHeight="1">
      <c r="B819" s="89"/>
      <c r="F819" s="83"/>
      <c r="H819" s="84"/>
      <c r="I819" s="84"/>
      <c r="J819" s="21"/>
      <c r="P819" s="90"/>
      <c r="Q819" s="86"/>
      <c r="R819" s="87"/>
      <c r="S819" s="91"/>
      <c r="T819" s="86"/>
      <c r="U819" s="3"/>
      <c r="V819" s="89"/>
    </row>
    <row r="820" ht="14.25" customHeight="1">
      <c r="B820" s="89"/>
      <c r="F820" s="83"/>
      <c r="H820" s="84"/>
      <c r="I820" s="84"/>
      <c r="J820" s="21"/>
      <c r="P820" s="90"/>
      <c r="Q820" s="86"/>
      <c r="R820" s="87"/>
      <c r="S820" s="91"/>
      <c r="T820" s="86"/>
      <c r="U820" s="3"/>
      <c r="V820" s="89"/>
    </row>
    <row r="821" ht="14.25" customHeight="1">
      <c r="B821" s="89"/>
      <c r="F821" s="83"/>
      <c r="H821" s="84"/>
      <c r="I821" s="84"/>
      <c r="J821" s="21"/>
      <c r="P821" s="90"/>
      <c r="Q821" s="86"/>
      <c r="R821" s="87"/>
      <c r="S821" s="91"/>
      <c r="T821" s="86"/>
      <c r="U821" s="3"/>
      <c r="V821" s="89"/>
    </row>
    <row r="822" ht="14.25" customHeight="1">
      <c r="B822" s="89"/>
      <c r="F822" s="83"/>
      <c r="H822" s="84"/>
      <c r="I822" s="84"/>
      <c r="J822" s="21"/>
      <c r="P822" s="90"/>
      <c r="Q822" s="86"/>
      <c r="R822" s="87"/>
      <c r="S822" s="91"/>
      <c r="T822" s="86"/>
      <c r="U822" s="3"/>
      <c r="V822" s="89"/>
    </row>
    <row r="823" ht="14.25" customHeight="1">
      <c r="B823" s="89"/>
      <c r="F823" s="83"/>
      <c r="H823" s="84"/>
      <c r="I823" s="84"/>
      <c r="J823" s="21"/>
      <c r="P823" s="90"/>
      <c r="Q823" s="86"/>
      <c r="R823" s="87"/>
      <c r="S823" s="91"/>
      <c r="T823" s="86"/>
      <c r="U823" s="3"/>
      <c r="V823" s="89"/>
    </row>
    <row r="824" ht="14.25" customHeight="1">
      <c r="B824" s="89"/>
      <c r="F824" s="83"/>
      <c r="H824" s="84"/>
      <c r="I824" s="84"/>
      <c r="J824" s="21"/>
      <c r="P824" s="90"/>
      <c r="Q824" s="86"/>
      <c r="R824" s="87"/>
      <c r="S824" s="91"/>
      <c r="T824" s="86"/>
      <c r="U824" s="3"/>
      <c r="V824" s="89"/>
    </row>
    <row r="825" ht="14.25" customHeight="1">
      <c r="B825" s="89"/>
      <c r="F825" s="83"/>
      <c r="H825" s="84"/>
      <c r="I825" s="84"/>
      <c r="J825" s="21"/>
      <c r="P825" s="90"/>
      <c r="Q825" s="86"/>
      <c r="R825" s="87"/>
      <c r="S825" s="91"/>
      <c r="T825" s="86"/>
      <c r="U825" s="3"/>
      <c r="V825" s="89"/>
    </row>
    <row r="826" ht="14.25" customHeight="1">
      <c r="B826" s="89"/>
      <c r="F826" s="83"/>
      <c r="H826" s="84"/>
      <c r="I826" s="84"/>
      <c r="J826" s="21"/>
      <c r="P826" s="90"/>
      <c r="Q826" s="86"/>
      <c r="R826" s="87"/>
      <c r="S826" s="91"/>
      <c r="T826" s="86"/>
      <c r="U826" s="3"/>
      <c r="V826" s="89"/>
    </row>
    <row r="827" ht="14.25" customHeight="1">
      <c r="B827" s="89"/>
      <c r="F827" s="83"/>
      <c r="H827" s="84"/>
      <c r="I827" s="84"/>
      <c r="J827" s="21"/>
      <c r="P827" s="90"/>
      <c r="Q827" s="86"/>
      <c r="R827" s="87"/>
      <c r="S827" s="91"/>
      <c r="T827" s="86"/>
      <c r="U827" s="3"/>
      <c r="V827" s="89"/>
    </row>
    <row r="828" ht="14.25" customHeight="1">
      <c r="B828" s="89"/>
      <c r="F828" s="83"/>
      <c r="H828" s="84"/>
      <c r="I828" s="84"/>
      <c r="J828" s="21"/>
      <c r="P828" s="90"/>
      <c r="Q828" s="86"/>
      <c r="R828" s="87"/>
      <c r="S828" s="91"/>
      <c r="T828" s="86"/>
      <c r="U828" s="3"/>
      <c r="V828" s="89"/>
    </row>
    <row r="829" ht="14.25" customHeight="1">
      <c r="B829" s="89"/>
      <c r="F829" s="83"/>
      <c r="H829" s="84"/>
      <c r="I829" s="84"/>
      <c r="J829" s="21"/>
      <c r="P829" s="90"/>
      <c r="Q829" s="86"/>
      <c r="R829" s="87"/>
      <c r="S829" s="91"/>
      <c r="T829" s="86"/>
      <c r="U829" s="3"/>
      <c r="V829" s="89"/>
    </row>
    <row r="830" ht="14.25" customHeight="1">
      <c r="B830" s="89"/>
      <c r="F830" s="83"/>
      <c r="H830" s="84"/>
      <c r="I830" s="84"/>
      <c r="J830" s="21"/>
      <c r="P830" s="90"/>
      <c r="Q830" s="86"/>
      <c r="R830" s="87"/>
      <c r="S830" s="91"/>
      <c r="T830" s="86"/>
      <c r="U830" s="3"/>
      <c r="V830" s="89"/>
    </row>
    <row r="831" ht="14.25" customHeight="1">
      <c r="B831" s="89"/>
      <c r="F831" s="83"/>
      <c r="H831" s="84"/>
      <c r="I831" s="84"/>
      <c r="J831" s="21"/>
      <c r="P831" s="90"/>
      <c r="Q831" s="86"/>
      <c r="R831" s="87"/>
      <c r="S831" s="91"/>
      <c r="T831" s="86"/>
      <c r="U831" s="3"/>
      <c r="V831" s="89"/>
    </row>
    <row r="832" ht="14.25" customHeight="1">
      <c r="B832" s="89"/>
      <c r="F832" s="83"/>
      <c r="H832" s="84"/>
      <c r="I832" s="84"/>
      <c r="J832" s="21"/>
      <c r="P832" s="90"/>
      <c r="Q832" s="86"/>
      <c r="R832" s="87"/>
      <c r="S832" s="91"/>
      <c r="T832" s="86"/>
      <c r="U832" s="3"/>
      <c r="V832" s="89"/>
    </row>
    <row r="833" ht="14.25" customHeight="1">
      <c r="B833" s="89"/>
      <c r="F833" s="83"/>
      <c r="H833" s="84"/>
      <c r="I833" s="84"/>
      <c r="J833" s="21"/>
      <c r="P833" s="90"/>
      <c r="Q833" s="86"/>
      <c r="R833" s="87"/>
      <c r="S833" s="91"/>
      <c r="T833" s="86"/>
      <c r="U833" s="3"/>
      <c r="V833" s="89"/>
    </row>
    <row r="834" ht="14.25" customHeight="1">
      <c r="B834" s="89"/>
      <c r="F834" s="83"/>
      <c r="H834" s="84"/>
      <c r="I834" s="84"/>
      <c r="J834" s="21"/>
      <c r="P834" s="90"/>
      <c r="Q834" s="86"/>
      <c r="R834" s="87"/>
      <c r="S834" s="91"/>
      <c r="T834" s="86"/>
      <c r="U834" s="3"/>
      <c r="V834" s="89"/>
    </row>
    <row r="835" ht="14.25" customHeight="1">
      <c r="B835" s="89"/>
      <c r="F835" s="83"/>
      <c r="H835" s="84"/>
      <c r="I835" s="84"/>
      <c r="J835" s="21"/>
      <c r="P835" s="90"/>
      <c r="Q835" s="86"/>
      <c r="R835" s="87"/>
      <c r="S835" s="91"/>
      <c r="T835" s="86"/>
      <c r="U835" s="3"/>
      <c r="V835" s="89"/>
    </row>
    <row r="836" ht="14.25" customHeight="1">
      <c r="B836" s="89"/>
      <c r="F836" s="83"/>
      <c r="H836" s="84"/>
      <c r="I836" s="84"/>
      <c r="J836" s="21"/>
      <c r="P836" s="90"/>
      <c r="Q836" s="86"/>
      <c r="R836" s="87"/>
      <c r="S836" s="91"/>
      <c r="T836" s="86"/>
      <c r="U836" s="3"/>
      <c r="V836" s="89"/>
    </row>
    <row r="837" ht="14.25" customHeight="1">
      <c r="B837" s="89"/>
      <c r="F837" s="83"/>
      <c r="H837" s="84"/>
      <c r="I837" s="84"/>
      <c r="J837" s="21"/>
      <c r="P837" s="90"/>
      <c r="Q837" s="86"/>
      <c r="R837" s="87"/>
      <c r="S837" s="91"/>
      <c r="T837" s="86"/>
      <c r="U837" s="3"/>
      <c r="V837" s="89"/>
    </row>
    <row r="838" ht="14.25" customHeight="1">
      <c r="B838" s="89"/>
      <c r="F838" s="83"/>
      <c r="H838" s="84"/>
      <c r="I838" s="84"/>
      <c r="J838" s="21"/>
      <c r="P838" s="90"/>
      <c r="Q838" s="86"/>
      <c r="R838" s="87"/>
      <c r="S838" s="91"/>
      <c r="T838" s="86"/>
      <c r="U838" s="3"/>
      <c r="V838" s="89"/>
    </row>
    <row r="839" ht="14.25" customHeight="1">
      <c r="B839" s="89"/>
      <c r="F839" s="83"/>
      <c r="H839" s="84"/>
      <c r="I839" s="84"/>
      <c r="J839" s="21"/>
      <c r="P839" s="90"/>
      <c r="Q839" s="86"/>
      <c r="R839" s="87"/>
      <c r="S839" s="91"/>
      <c r="T839" s="86"/>
      <c r="U839" s="3"/>
      <c r="V839" s="89"/>
    </row>
    <row r="840" ht="14.25" customHeight="1">
      <c r="B840" s="89"/>
      <c r="F840" s="83"/>
      <c r="H840" s="84"/>
      <c r="I840" s="84"/>
      <c r="J840" s="21"/>
      <c r="P840" s="90"/>
      <c r="Q840" s="86"/>
      <c r="R840" s="87"/>
      <c r="S840" s="91"/>
      <c r="T840" s="86"/>
      <c r="U840" s="3"/>
      <c r="V840" s="89"/>
    </row>
    <row r="841" ht="14.25" customHeight="1">
      <c r="B841" s="89"/>
      <c r="F841" s="83"/>
      <c r="H841" s="84"/>
      <c r="I841" s="84"/>
      <c r="J841" s="21"/>
      <c r="P841" s="90"/>
      <c r="Q841" s="86"/>
      <c r="R841" s="87"/>
      <c r="S841" s="91"/>
      <c r="T841" s="86"/>
      <c r="U841" s="3"/>
      <c r="V841" s="89"/>
    </row>
    <row r="842" ht="14.25" customHeight="1">
      <c r="B842" s="89"/>
      <c r="F842" s="83"/>
      <c r="H842" s="84"/>
      <c r="I842" s="84"/>
      <c r="J842" s="21"/>
      <c r="P842" s="90"/>
      <c r="Q842" s="86"/>
      <c r="R842" s="87"/>
      <c r="S842" s="91"/>
      <c r="T842" s="86"/>
      <c r="U842" s="3"/>
      <c r="V842" s="89"/>
    </row>
    <row r="843" ht="14.25" customHeight="1">
      <c r="B843" s="89"/>
      <c r="F843" s="83"/>
      <c r="H843" s="84"/>
      <c r="I843" s="84"/>
      <c r="J843" s="21"/>
      <c r="P843" s="90"/>
      <c r="Q843" s="86"/>
      <c r="R843" s="87"/>
      <c r="S843" s="91"/>
      <c r="T843" s="86"/>
      <c r="U843" s="3"/>
      <c r="V843" s="89"/>
    </row>
    <row r="844" ht="14.25" customHeight="1">
      <c r="B844" s="89"/>
      <c r="F844" s="83"/>
      <c r="H844" s="84"/>
      <c r="I844" s="84"/>
      <c r="J844" s="21"/>
      <c r="P844" s="90"/>
      <c r="Q844" s="86"/>
      <c r="R844" s="87"/>
      <c r="S844" s="91"/>
      <c r="T844" s="86"/>
      <c r="U844" s="3"/>
      <c r="V844" s="89"/>
    </row>
    <row r="845" ht="14.25" customHeight="1">
      <c r="B845" s="89"/>
      <c r="F845" s="83"/>
      <c r="H845" s="84"/>
      <c r="I845" s="84"/>
      <c r="J845" s="21"/>
      <c r="P845" s="90"/>
      <c r="Q845" s="86"/>
      <c r="R845" s="87"/>
      <c r="S845" s="91"/>
      <c r="T845" s="86"/>
      <c r="U845" s="3"/>
      <c r="V845" s="89"/>
    </row>
    <row r="846" ht="14.25" customHeight="1">
      <c r="B846" s="89"/>
      <c r="F846" s="83"/>
      <c r="H846" s="84"/>
      <c r="I846" s="84"/>
      <c r="J846" s="21"/>
      <c r="P846" s="90"/>
      <c r="Q846" s="86"/>
      <c r="R846" s="87"/>
      <c r="S846" s="91"/>
      <c r="T846" s="86"/>
      <c r="U846" s="3"/>
      <c r="V846" s="89"/>
    </row>
    <row r="847" ht="14.25" customHeight="1">
      <c r="B847" s="89"/>
      <c r="F847" s="83"/>
      <c r="H847" s="84"/>
      <c r="I847" s="84"/>
      <c r="J847" s="21"/>
      <c r="P847" s="90"/>
      <c r="Q847" s="86"/>
      <c r="R847" s="87"/>
      <c r="S847" s="91"/>
      <c r="T847" s="86"/>
      <c r="U847" s="3"/>
      <c r="V847" s="89"/>
    </row>
    <row r="848" ht="14.25" customHeight="1">
      <c r="B848" s="89"/>
      <c r="F848" s="83"/>
      <c r="H848" s="84"/>
      <c r="I848" s="84"/>
      <c r="J848" s="21"/>
      <c r="P848" s="90"/>
      <c r="Q848" s="86"/>
      <c r="R848" s="87"/>
      <c r="S848" s="91"/>
      <c r="T848" s="86"/>
      <c r="U848" s="3"/>
      <c r="V848" s="89"/>
    </row>
    <row r="849" ht="14.25" customHeight="1">
      <c r="B849" s="89"/>
      <c r="F849" s="83"/>
      <c r="H849" s="84"/>
      <c r="I849" s="84"/>
      <c r="J849" s="21"/>
      <c r="P849" s="90"/>
      <c r="Q849" s="86"/>
      <c r="R849" s="87"/>
      <c r="S849" s="91"/>
      <c r="T849" s="86"/>
      <c r="U849" s="3"/>
      <c r="V849" s="89"/>
    </row>
    <row r="850" ht="14.25" customHeight="1">
      <c r="B850" s="89"/>
      <c r="F850" s="83"/>
      <c r="H850" s="84"/>
      <c r="I850" s="84"/>
      <c r="J850" s="21"/>
      <c r="P850" s="90"/>
      <c r="Q850" s="86"/>
      <c r="R850" s="87"/>
      <c r="S850" s="91"/>
      <c r="T850" s="86"/>
      <c r="U850" s="3"/>
      <c r="V850" s="89"/>
    </row>
    <row r="851" ht="14.25" customHeight="1">
      <c r="B851" s="89"/>
      <c r="F851" s="83"/>
      <c r="H851" s="84"/>
      <c r="I851" s="84"/>
      <c r="J851" s="21"/>
      <c r="P851" s="90"/>
      <c r="Q851" s="86"/>
      <c r="R851" s="87"/>
      <c r="S851" s="91"/>
      <c r="T851" s="86"/>
      <c r="U851" s="3"/>
      <c r="V851" s="89"/>
    </row>
    <row r="852" ht="14.25" customHeight="1">
      <c r="B852" s="89"/>
      <c r="F852" s="83"/>
      <c r="H852" s="84"/>
      <c r="I852" s="84"/>
      <c r="J852" s="21"/>
      <c r="P852" s="90"/>
      <c r="Q852" s="86"/>
      <c r="R852" s="87"/>
      <c r="S852" s="91"/>
      <c r="T852" s="86"/>
      <c r="U852" s="3"/>
      <c r="V852" s="89"/>
    </row>
    <row r="853" ht="14.25" customHeight="1">
      <c r="B853" s="89"/>
      <c r="F853" s="83"/>
      <c r="H853" s="84"/>
      <c r="I853" s="84"/>
      <c r="J853" s="21"/>
      <c r="P853" s="90"/>
      <c r="Q853" s="86"/>
      <c r="R853" s="87"/>
      <c r="S853" s="91"/>
      <c r="T853" s="86"/>
      <c r="U853" s="3"/>
      <c r="V853" s="89"/>
    </row>
    <row r="854" ht="14.25" customHeight="1">
      <c r="B854" s="89"/>
      <c r="F854" s="83"/>
      <c r="H854" s="84"/>
      <c r="I854" s="84"/>
      <c r="J854" s="21"/>
      <c r="P854" s="90"/>
      <c r="Q854" s="86"/>
      <c r="R854" s="87"/>
      <c r="S854" s="91"/>
      <c r="T854" s="86"/>
      <c r="U854" s="3"/>
      <c r="V854" s="89"/>
    </row>
    <row r="855" ht="14.25" customHeight="1">
      <c r="B855" s="89"/>
      <c r="F855" s="83"/>
      <c r="H855" s="84"/>
      <c r="I855" s="84"/>
      <c r="J855" s="21"/>
      <c r="P855" s="90"/>
      <c r="Q855" s="86"/>
      <c r="R855" s="87"/>
      <c r="S855" s="91"/>
      <c r="T855" s="86"/>
      <c r="U855" s="3"/>
      <c r="V855" s="89"/>
    </row>
    <row r="856" ht="14.25" customHeight="1">
      <c r="B856" s="89"/>
      <c r="F856" s="83"/>
      <c r="H856" s="84"/>
      <c r="I856" s="84"/>
      <c r="J856" s="21"/>
      <c r="P856" s="90"/>
      <c r="Q856" s="86"/>
      <c r="R856" s="87"/>
      <c r="S856" s="91"/>
      <c r="T856" s="86"/>
      <c r="U856" s="3"/>
      <c r="V856" s="89"/>
    </row>
    <row r="857" ht="14.25" customHeight="1">
      <c r="B857" s="89"/>
      <c r="F857" s="83"/>
      <c r="H857" s="84"/>
      <c r="I857" s="84"/>
      <c r="J857" s="21"/>
      <c r="P857" s="90"/>
      <c r="Q857" s="86"/>
      <c r="R857" s="87"/>
      <c r="S857" s="91"/>
      <c r="T857" s="86"/>
      <c r="U857" s="3"/>
      <c r="V857" s="89"/>
    </row>
    <row r="858" ht="14.25" customHeight="1">
      <c r="B858" s="89"/>
      <c r="F858" s="83"/>
      <c r="H858" s="84"/>
      <c r="I858" s="84"/>
      <c r="J858" s="21"/>
      <c r="P858" s="90"/>
      <c r="Q858" s="86"/>
      <c r="R858" s="87"/>
      <c r="S858" s="91"/>
      <c r="T858" s="86"/>
      <c r="U858" s="3"/>
      <c r="V858" s="89"/>
    </row>
    <row r="859" ht="14.25" customHeight="1">
      <c r="B859" s="89"/>
      <c r="F859" s="83"/>
      <c r="H859" s="84"/>
      <c r="I859" s="84"/>
      <c r="J859" s="21"/>
      <c r="P859" s="90"/>
      <c r="Q859" s="86"/>
      <c r="R859" s="87"/>
      <c r="S859" s="91"/>
      <c r="T859" s="86"/>
      <c r="U859" s="3"/>
      <c r="V859" s="89"/>
    </row>
    <row r="860" ht="14.25" customHeight="1">
      <c r="B860" s="89"/>
      <c r="F860" s="83"/>
      <c r="H860" s="84"/>
      <c r="I860" s="84"/>
      <c r="J860" s="21"/>
      <c r="P860" s="90"/>
      <c r="Q860" s="86"/>
      <c r="R860" s="87"/>
      <c r="S860" s="91"/>
      <c r="T860" s="86"/>
      <c r="U860" s="3"/>
      <c r="V860" s="89"/>
    </row>
    <row r="861" ht="14.25" customHeight="1">
      <c r="B861" s="89"/>
      <c r="F861" s="83"/>
      <c r="H861" s="84"/>
      <c r="I861" s="84"/>
      <c r="J861" s="21"/>
      <c r="P861" s="90"/>
      <c r="Q861" s="86"/>
      <c r="R861" s="87"/>
      <c r="S861" s="91"/>
      <c r="T861" s="86"/>
      <c r="U861" s="3"/>
      <c r="V861" s="89"/>
    </row>
    <row r="862" ht="14.25" customHeight="1">
      <c r="B862" s="89"/>
      <c r="F862" s="83"/>
      <c r="H862" s="84"/>
      <c r="I862" s="84"/>
      <c r="J862" s="21"/>
      <c r="P862" s="90"/>
      <c r="Q862" s="86"/>
      <c r="R862" s="87"/>
      <c r="S862" s="91"/>
      <c r="T862" s="86"/>
      <c r="U862" s="3"/>
      <c r="V862" s="89"/>
    </row>
    <row r="863" ht="14.25" customHeight="1">
      <c r="B863" s="89"/>
      <c r="F863" s="83"/>
      <c r="H863" s="84"/>
      <c r="I863" s="84"/>
      <c r="J863" s="21"/>
      <c r="P863" s="90"/>
      <c r="Q863" s="86"/>
      <c r="R863" s="87"/>
      <c r="S863" s="91"/>
      <c r="T863" s="86"/>
      <c r="U863" s="3"/>
      <c r="V863" s="89"/>
    </row>
    <row r="864" ht="14.25" customHeight="1">
      <c r="B864" s="89"/>
      <c r="F864" s="83"/>
      <c r="H864" s="84"/>
      <c r="I864" s="84"/>
      <c r="J864" s="21"/>
      <c r="P864" s="90"/>
      <c r="Q864" s="86"/>
      <c r="R864" s="87"/>
      <c r="S864" s="91"/>
      <c r="T864" s="86"/>
      <c r="U864" s="3"/>
      <c r="V864" s="89"/>
    </row>
    <row r="865" ht="14.25" customHeight="1">
      <c r="B865" s="89"/>
      <c r="F865" s="83"/>
      <c r="H865" s="84"/>
      <c r="I865" s="84"/>
      <c r="J865" s="21"/>
      <c r="P865" s="90"/>
      <c r="Q865" s="86"/>
      <c r="R865" s="87"/>
      <c r="S865" s="91"/>
      <c r="T865" s="86"/>
      <c r="U865" s="3"/>
      <c r="V865" s="89"/>
    </row>
    <row r="866" ht="14.25" customHeight="1">
      <c r="B866" s="89"/>
      <c r="F866" s="83"/>
      <c r="H866" s="84"/>
      <c r="I866" s="84"/>
      <c r="J866" s="21"/>
      <c r="P866" s="90"/>
      <c r="Q866" s="86"/>
      <c r="R866" s="87"/>
      <c r="S866" s="91"/>
      <c r="T866" s="86"/>
      <c r="U866" s="3"/>
      <c r="V866" s="89"/>
    </row>
    <row r="867" ht="14.25" customHeight="1">
      <c r="B867" s="89"/>
      <c r="F867" s="83"/>
      <c r="H867" s="84"/>
      <c r="I867" s="84"/>
      <c r="J867" s="21"/>
      <c r="P867" s="90"/>
      <c r="Q867" s="86"/>
      <c r="R867" s="87"/>
      <c r="S867" s="91"/>
      <c r="T867" s="86"/>
      <c r="U867" s="3"/>
      <c r="V867" s="89"/>
    </row>
    <row r="868" ht="14.25" customHeight="1">
      <c r="B868" s="89"/>
      <c r="F868" s="83"/>
      <c r="H868" s="84"/>
      <c r="I868" s="84"/>
      <c r="J868" s="21"/>
      <c r="P868" s="90"/>
      <c r="Q868" s="86"/>
      <c r="R868" s="87"/>
      <c r="S868" s="91"/>
      <c r="T868" s="86"/>
      <c r="U868" s="3"/>
      <c r="V868" s="89"/>
    </row>
    <row r="869" ht="14.25" customHeight="1">
      <c r="B869" s="89"/>
      <c r="F869" s="83"/>
      <c r="H869" s="84"/>
      <c r="I869" s="84"/>
      <c r="J869" s="21"/>
      <c r="P869" s="90"/>
      <c r="Q869" s="86"/>
      <c r="R869" s="87"/>
      <c r="S869" s="91"/>
      <c r="T869" s="86"/>
      <c r="U869" s="3"/>
      <c r="V869" s="89"/>
    </row>
    <row r="870" ht="14.25" customHeight="1">
      <c r="B870" s="89"/>
      <c r="F870" s="83"/>
      <c r="H870" s="84"/>
      <c r="I870" s="84"/>
      <c r="J870" s="21"/>
      <c r="P870" s="90"/>
      <c r="Q870" s="86"/>
      <c r="R870" s="87"/>
      <c r="S870" s="91"/>
      <c r="T870" s="86"/>
      <c r="U870" s="3"/>
      <c r="V870" s="89"/>
    </row>
    <row r="871" ht="14.25" customHeight="1">
      <c r="B871" s="89"/>
      <c r="F871" s="83"/>
      <c r="H871" s="84"/>
      <c r="I871" s="84"/>
      <c r="J871" s="21"/>
      <c r="P871" s="90"/>
      <c r="Q871" s="86"/>
      <c r="R871" s="87"/>
      <c r="S871" s="91"/>
      <c r="T871" s="86"/>
      <c r="U871" s="3"/>
      <c r="V871" s="89"/>
    </row>
    <row r="872" ht="14.25" customHeight="1">
      <c r="B872" s="89"/>
      <c r="F872" s="83"/>
      <c r="H872" s="84"/>
      <c r="I872" s="84"/>
      <c r="J872" s="21"/>
      <c r="P872" s="90"/>
      <c r="Q872" s="86"/>
      <c r="R872" s="87"/>
      <c r="S872" s="91"/>
      <c r="T872" s="86"/>
      <c r="U872" s="3"/>
      <c r="V872" s="89"/>
    </row>
    <row r="873" ht="14.25" customHeight="1">
      <c r="B873" s="89"/>
      <c r="F873" s="83"/>
      <c r="H873" s="84"/>
      <c r="I873" s="84"/>
      <c r="J873" s="21"/>
      <c r="P873" s="90"/>
      <c r="Q873" s="86"/>
      <c r="R873" s="87"/>
      <c r="S873" s="91"/>
      <c r="T873" s="86"/>
      <c r="U873" s="3"/>
      <c r="V873" s="89"/>
    </row>
    <row r="874" ht="14.25" customHeight="1">
      <c r="B874" s="89"/>
      <c r="F874" s="83"/>
      <c r="H874" s="84"/>
      <c r="I874" s="84"/>
      <c r="J874" s="21"/>
      <c r="P874" s="90"/>
      <c r="Q874" s="86"/>
      <c r="R874" s="87"/>
      <c r="S874" s="91"/>
      <c r="T874" s="86"/>
      <c r="U874" s="3"/>
      <c r="V874" s="89"/>
    </row>
    <row r="875" ht="14.25" customHeight="1">
      <c r="B875" s="89"/>
      <c r="F875" s="83"/>
      <c r="H875" s="84"/>
      <c r="I875" s="84"/>
      <c r="J875" s="21"/>
      <c r="P875" s="90"/>
      <c r="Q875" s="86"/>
      <c r="R875" s="87"/>
      <c r="S875" s="91"/>
      <c r="T875" s="86"/>
      <c r="U875" s="3"/>
      <c r="V875" s="89"/>
    </row>
    <row r="876" ht="14.25" customHeight="1">
      <c r="B876" s="89"/>
      <c r="F876" s="83"/>
      <c r="H876" s="84"/>
      <c r="I876" s="84"/>
      <c r="J876" s="21"/>
      <c r="P876" s="90"/>
      <c r="Q876" s="86"/>
      <c r="R876" s="87"/>
      <c r="S876" s="91"/>
      <c r="T876" s="86"/>
      <c r="U876" s="3"/>
      <c r="V876" s="89"/>
    </row>
    <row r="877" ht="14.25" customHeight="1">
      <c r="B877" s="89"/>
      <c r="F877" s="83"/>
      <c r="H877" s="84"/>
      <c r="I877" s="84"/>
      <c r="J877" s="21"/>
      <c r="P877" s="90"/>
      <c r="Q877" s="86"/>
      <c r="R877" s="87"/>
      <c r="S877" s="91"/>
      <c r="T877" s="86"/>
      <c r="U877" s="3"/>
      <c r="V877" s="89"/>
    </row>
    <row r="878" ht="14.25" customHeight="1">
      <c r="B878" s="89"/>
      <c r="F878" s="83"/>
      <c r="H878" s="84"/>
      <c r="I878" s="84"/>
      <c r="J878" s="21"/>
      <c r="P878" s="90"/>
      <c r="Q878" s="86"/>
      <c r="R878" s="87"/>
      <c r="S878" s="91"/>
      <c r="T878" s="86"/>
      <c r="U878" s="3"/>
      <c r="V878" s="89"/>
    </row>
    <row r="879" ht="14.25" customHeight="1">
      <c r="B879" s="89"/>
      <c r="F879" s="83"/>
      <c r="H879" s="84"/>
      <c r="I879" s="84"/>
      <c r="J879" s="21"/>
      <c r="P879" s="90"/>
      <c r="Q879" s="86"/>
      <c r="R879" s="87"/>
      <c r="S879" s="91"/>
      <c r="T879" s="86"/>
      <c r="U879" s="3"/>
      <c r="V879" s="89"/>
    </row>
    <row r="880" ht="14.25" customHeight="1">
      <c r="B880" s="89"/>
      <c r="F880" s="83"/>
      <c r="H880" s="84"/>
      <c r="I880" s="84"/>
      <c r="J880" s="21"/>
      <c r="P880" s="90"/>
      <c r="Q880" s="86"/>
      <c r="R880" s="87"/>
      <c r="S880" s="91"/>
      <c r="T880" s="86"/>
      <c r="U880" s="3"/>
      <c r="V880" s="89"/>
    </row>
    <row r="881" ht="14.25" customHeight="1">
      <c r="B881" s="89"/>
      <c r="F881" s="83"/>
      <c r="H881" s="84"/>
      <c r="I881" s="84"/>
      <c r="J881" s="21"/>
      <c r="P881" s="90"/>
      <c r="Q881" s="86"/>
      <c r="R881" s="87"/>
      <c r="S881" s="91"/>
      <c r="T881" s="86"/>
      <c r="U881" s="3"/>
      <c r="V881" s="89"/>
    </row>
    <row r="882" ht="14.25" customHeight="1">
      <c r="B882" s="89"/>
      <c r="F882" s="83"/>
      <c r="H882" s="84"/>
      <c r="I882" s="84"/>
      <c r="J882" s="21"/>
      <c r="P882" s="90"/>
      <c r="Q882" s="86"/>
      <c r="R882" s="87"/>
      <c r="S882" s="91"/>
      <c r="T882" s="86"/>
      <c r="U882" s="3"/>
      <c r="V882" s="89"/>
    </row>
    <row r="883" ht="14.25" customHeight="1">
      <c r="B883" s="89"/>
      <c r="F883" s="83"/>
      <c r="H883" s="84"/>
      <c r="I883" s="84"/>
      <c r="J883" s="21"/>
      <c r="P883" s="90"/>
      <c r="Q883" s="86"/>
      <c r="R883" s="87"/>
      <c r="S883" s="91"/>
      <c r="T883" s="86"/>
      <c r="U883" s="3"/>
      <c r="V883" s="89"/>
    </row>
    <row r="884" ht="14.25" customHeight="1">
      <c r="B884" s="89"/>
      <c r="F884" s="83"/>
      <c r="H884" s="84"/>
      <c r="I884" s="84"/>
      <c r="J884" s="21"/>
      <c r="P884" s="90"/>
      <c r="Q884" s="86"/>
      <c r="R884" s="87"/>
      <c r="S884" s="91"/>
      <c r="T884" s="86"/>
      <c r="U884" s="3"/>
      <c r="V884" s="89"/>
    </row>
    <row r="885" ht="14.25" customHeight="1">
      <c r="B885" s="89"/>
      <c r="F885" s="83"/>
      <c r="H885" s="84"/>
      <c r="I885" s="84"/>
      <c r="J885" s="21"/>
      <c r="P885" s="90"/>
      <c r="Q885" s="86"/>
      <c r="R885" s="87"/>
      <c r="S885" s="91"/>
      <c r="T885" s="86"/>
      <c r="U885" s="3"/>
      <c r="V885" s="89"/>
    </row>
    <row r="886" ht="14.25" customHeight="1">
      <c r="B886" s="89"/>
      <c r="F886" s="83"/>
      <c r="H886" s="84"/>
      <c r="I886" s="84"/>
      <c r="J886" s="21"/>
      <c r="P886" s="90"/>
      <c r="Q886" s="86"/>
      <c r="R886" s="87"/>
      <c r="S886" s="91"/>
      <c r="T886" s="86"/>
      <c r="U886" s="3"/>
      <c r="V886" s="89"/>
    </row>
    <row r="887" ht="14.25" customHeight="1">
      <c r="B887" s="89"/>
      <c r="F887" s="83"/>
      <c r="H887" s="84"/>
      <c r="I887" s="84"/>
      <c r="J887" s="21"/>
      <c r="P887" s="90"/>
      <c r="Q887" s="86"/>
      <c r="R887" s="87"/>
      <c r="S887" s="91"/>
      <c r="T887" s="86"/>
      <c r="U887" s="3"/>
      <c r="V887" s="89"/>
    </row>
    <row r="888" ht="14.25" customHeight="1">
      <c r="B888" s="89"/>
      <c r="F888" s="83"/>
      <c r="H888" s="84"/>
      <c r="I888" s="84"/>
      <c r="J888" s="21"/>
      <c r="P888" s="90"/>
      <c r="Q888" s="86"/>
      <c r="R888" s="87"/>
      <c r="S888" s="91"/>
      <c r="T888" s="86"/>
      <c r="U888" s="3"/>
      <c r="V888" s="89"/>
    </row>
    <row r="889" ht="14.25" customHeight="1">
      <c r="B889" s="89"/>
      <c r="F889" s="83"/>
      <c r="H889" s="84"/>
      <c r="I889" s="84"/>
      <c r="J889" s="21"/>
      <c r="P889" s="90"/>
      <c r="Q889" s="86"/>
      <c r="R889" s="87"/>
      <c r="S889" s="91"/>
      <c r="T889" s="86"/>
      <c r="U889" s="3"/>
      <c r="V889" s="89"/>
    </row>
    <row r="890" ht="14.25" customHeight="1">
      <c r="B890" s="89"/>
      <c r="F890" s="83"/>
      <c r="H890" s="84"/>
      <c r="I890" s="84"/>
      <c r="J890" s="21"/>
      <c r="P890" s="90"/>
      <c r="Q890" s="86"/>
      <c r="R890" s="87"/>
      <c r="S890" s="91"/>
      <c r="T890" s="86"/>
      <c r="U890" s="3"/>
      <c r="V890" s="89"/>
    </row>
    <row r="891" ht="14.25" customHeight="1">
      <c r="B891" s="89"/>
      <c r="F891" s="83"/>
      <c r="H891" s="84"/>
      <c r="I891" s="84"/>
      <c r="J891" s="21"/>
      <c r="P891" s="90"/>
      <c r="Q891" s="86"/>
      <c r="R891" s="87"/>
      <c r="S891" s="91"/>
      <c r="T891" s="86"/>
      <c r="U891" s="3"/>
      <c r="V891" s="89"/>
    </row>
    <row r="892" ht="14.25" customHeight="1">
      <c r="B892" s="89"/>
      <c r="F892" s="83"/>
      <c r="H892" s="84"/>
      <c r="I892" s="84"/>
      <c r="J892" s="21"/>
      <c r="P892" s="90"/>
      <c r="Q892" s="86"/>
      <c r="R892" s="87"/>
      <c r="S892" s="91"/>
      <c r="T892" s="86"/>
      <c r="U892" s="3"/>
      <c r="V892" s="89"/>
    </row>
    <row r="893" ht="14.25" customHeight="1">
      <c r="B893" s="89"/>
      <c r="F893" s="83"/>
      <c r="H893" s="84"/>
      <c r="I893" s="84"/>
      <c r="J893" s="21"/>
      <c r="P893" s="90"/>
      <c r="Q893" s="86"/>
      <c r="R893" s="87"/>
      <c r="S893" s="91"/>
      <c r="T893" s="86"/>
      <c r="U893" s="3"/>
      <c r="V893" s="89"/>
    </row>
    <row r="894" ht="14.25" customHeight="1">
      <c r="B894" s="89"/>
      <c r="F894" s="83"/>
      <c r="H894" s="84"/>
      <c r="I894" s="84"/>
      <c r="J894" s="21"/>
      <c r="P894" s="90"/>
      <c r="Q894" s="86"/>
      <c r="R894" s="87"/>
      <c r="S894" s="91"/>
      <c r="T894" s="86"/>
      <c r="U894" s="3"/>
      <c r="V894" s="89"/>
    </row>
    <row r="895" ht="14.25" customHeight="1">
      <c r="B895" s="89"/>
      <c r="F895" s="83"/>
      <c r="H895" s="84"/>
      <c r="I895" s="84"/>
      <c r="J895" s="21"/>
      <c r="P895" s="90"/>
      <c r="Q895" s="86"/>
      <c r="R895" s="87"/>
      <c r="S895" s="91"/>
      <c r="T895" s="86"/>
      <c r="U895" s="3"/>
      <c r="V895" s="89"/>
    </row>
    <row r="896" ht="14.25" customHeight="1">
      <c r="B896" s="89"/>
      <c r="F896" s="83"/>
      <c r="H896" s="84"/>
      <c r="I896" s="84"/>
      <c r="J896" s="21"/>
      <c r="P896" s="90"/>
      <c r="Q896" s="86"/>
      <c r="R896" s="87"/>
      <c r="S896" s="91"/>
      <c r="T896" s="86"/>
      <c r="U896" s="3"/>
      <c r="V896" s="89"/>
    </row>
    <row r="897" ht="14.25" customHeight="1">
      <c r="B897" s="89"/>
      <c r="F897" s="83"/>
      <c r="H897" s="84"/>
      <c r="I897" s="84"/>
      <c r="J897" s="21"/>
      <c r="P897" s="90"/>
      <c r="Q897" s="86"/>
      <c r="R897" s="87"/>
      <c r="S897" s="91"/>
      <c r="T897" s="86"/>
      <c r="U897" s="3"/>
      <c r="V897" s="89"/>
    </row>
    <row r="898" ht="14.25" customHeight="1">
      <c r="B898" s="89"/>
      <c r="F898" s="83"/>
      <c r="H898" s="84"/>
      <c r="I898" s="84"/>
      <c r="J898" s="21"/>
      <c r="P898" s="90"/>
      <c r="Q898" s="86"/>
      <c r="R898" s="87"/>
      <c r="S898" s="91"/>
      <c r="T898" s="86"/>
      <c r="U898" s="3"/>
      <c r="V898" s="89"/>
    </row>
    <row r="899" ht="14.25" customHeight="1">
      <c r="B899" s="89"/>
      <c r="F899" s="83"/>
      <c r="H899" s="84"/>
      <c r="I899" s="84"/>
      <c r="J899" s="21"/>
      <c r="P899" s="90"/>
      <c r="Q899" s="86"/>
      <c r="R899" s="87"/>
      <c r="S899" s="91"/>
      <c r="T899" s="86"/>
      <c r="U899" s="3"/>
      <c r="V899" s="89"/>
    </row>
    <row r="900" ht="14.25" customHeight="1">
      <c r="B900" s="89"/>
      <c r="F900" s="83"/>
      <c r="H900" s="84"/>
      <c r="I900" s="84"/>
      <c r="J900" s="21"/>
      <c r="P900" s="90"/>
      <c r="Q900" s="86"/>
      <c r="R900" s="87"/>
      <c r="S900" s="91"/>
      <c r="T900" s="86"/>
      <c r="U900" s="3"/>
      <c r="V900" s="89"/>
    </row>
    <row r="901" ht="14.25" customHeight="1">
      <c r="B901" s="89"/>
      <c r="F901" s="83"/>
      <c r="H901" s="84"/>
      <c r="I901" s="84"/>
      <c r="J901" s="21"/>
      <c r="P901" s="90"/>
      <c r="Q901" s="86"/>
      <c r="R901" s="87"/>
      <c r="S901" s="91"/>
      <c r="T901" s="86"/>
      <c r="U901" s="3"/>
      <c r="V901" s="89"/>
    </row>
    <row r="902" ht="14.25" customHeight="1">
      <c r="B902" s="89"/>
      <c r="F902" s="83"/>
      <c r="H902" s="84"/>
      <c r="I902" s="84"/>
      <c r="J902" s="21"/>
      <c r="P902" s="90"/>
      <c r="Q902" s="86"/>
      <c r="R902" s="87"/>
      <c r="S902" s="91"/>
      <c r="T902" s="86"/>
      <c r="U902" s="3"/>
      <c r="V902" s="89"/>
    </row>
    <row r="903" ht="14.25" customHeight="1">
      <c r="B903" s="89"/>
      <c r="F903" s="83"/>
      <c r="H903" s="84"/>
      <c r="I903" s="84"/>
      <c r="J903" s="21"/>
      <c r="P903" s="90"/>
      <c r="Q903" s="86"/>
      <c r="R903" s="87"/>
      <c r="S903" s="91"/>
      <c r="T903" s="86"/>
      <c r="U903" s="3"/>
      <c r="V903" s="89"/>
    </row>
    <row r="904" ht="14.25" customHeight="1">
      <c r="B904" s="89"/>
      <c r="F904" s="83"/>
      <c r="H904" s="84"/>
      <c r="I904" s="84"/>
      <c r="J904" s="21"/>
      <c r="P904" s="90"/>
      <c r="Q904" s="86"/>
      <c r="R904" s="87"/>
      <c r="S904" s="91"/>
      <c r="T904" s="86"/>
      <c r="U904" s="3"/>
      <c r="V904" s="89"/>
    </row>
    <row r="905" ht="14.25" customHeight="1">
      <c r="B905" s="89"/>
      <c r="F905" s="83"/>
      <c r="H905" s="84"/>
      <c r="I905" s="84"/>
      <c r="J905" s="21"/>
      <c r="P905" s="90"/>
      <c r="Q905" s="86"/>
      <c r="R905" s="87"/>
      <c r="S905" s="91"/>
      <c r="T905" s="86"/>
      <c r="U905" s="3"/>
      <c r="V905" s="89"/>
    </row>
    <row r="906" ht="14.25" customHeight="1">
      <c r="B906" s="89"/>
      <c r="F906" s="83"/>
      <c r="H906" s="84"/>
      <c r="I906" s="84"/>
      <c r="J906" s="21"/>
      <c r="P906" s="90"/>
      <c r="Q906" s="86"/>
      <c r="R906" s="87"/>
      <c r="S906" s="91"/>
      <c r="T906" s="86"/>
      <c r="U906" s="3"/>
      <c r="V906" s="89"/>
    </row>
    <row r="907" ht="14.25" customHeight="1">
      <c r="B907" s="89"/>
      <c r="F907" s="83"/>
      <c r="H907" s="84"/>
      <c r="I907" s="84"/>
      <c r="J907" s="21"/>
      <c r="P907" s="90"/>
      <c r="Q907" s="86"/>
      <c r="R907" s="87"/>
      <c r="S907" s="91"/>
      <c r="T907" s="86"/>
      <c r="U907" s="3"/>
      <c r="V907" s="89"/>
    </row>
    <row r="908" ht="14.25" customHeight="1">
      <c r="B908" s="89"/>
      <c r="F908" s="83"/>
      <c r="H908" s="84"/>
      <c r="I908" s="84"/>
      <c r="J908" s="21"/>
      <c r="P908" s="90"/>
      <c r="Q908" s="86"/>
      <c r="R908" s="87"/>
      <c r="S908" s="91"/>
      <c r="T908" s="86"/>
      <c r="U908" s="3"/>
      <c r="V908" s="89"/>
    </row>
    <row r="909" ht="14.25" customHeight="1">
      <c r="B909" s="89"/>
      <c r="F909" s="83"/>
      <c r="H909" s="84"/>
      <c r="I909" s="84"/>
      <c r="J909" s="21"/>
      <c r="P909" s="90"/>
      <c r="Q909" s="86"/>
      <c r="R909" s="87"/>
      <c r="S909" s="91"/>
      <c r="T909" s="86"/>
      <c r="U909" s="3"/>
      <c r="V909" s="89"/>
    </row>
    <row r="910" ht="14.25" customHeight="1">
      <c r="B910" s="89"/>
      <c r="F910" s="83"/>
      <c r="H910" s="84"/>
      <c r="I910" s="84"/>
      <c r="J910" s="21"/>
      <c r="P910" s="90"/>
      <c r="Q910" s="86"/>
      <c r="R910" s="87"/>
      <c r="S910" s="91"/>
      <c r="T910" s="86"/>
      <c r="U910" s="3"/>
      <c r="V910" s="89"/>
    </row>
    <row r="911" ht="14.25" customHeight="1">
      <c r="B911" s="89"/>
      <c r="F911" s="83"/>
      <c r="H911" s="84"/>
      <c r="I911" s="84"/>
      <c r="J911" s="21"/>
      <c r="P911" s="90"/>
      <c r="Q911" s="86"/>
      <c r="R911" s="87"/>
      <c r="S911" s="91"/>
      <c r="T911" s="86"/>
      <c r="U911" s="3"/>
      <c r="V911" s="89"/>
    </row>
    <row r="912" ht="14.25" customHeight="1">
      <c r="B912" s="89"/>
      <c r="F912" s="83"/>
      <c r="H912" s="84"/>
      <c r="I912" s="84"/>
      <c r="J912" s="21"/>
      <c r="P912" s="90"/>
      <c r="Q912" s="86"/>
      <c r="R912" s="87"/>
      <c r="S912" s="91"/>
      <c r="T912" s="86"/>
      <c r="U912" s="3"/>
      <c r="V912" s="89"/>
    </row>
    <row r="913" ht="14.25" customHeight="1">
      <c r="B913" s="89"/>
      <c r="F913" s="83"/>
      <c r="H913" s="84"/>
      <c r="I913" s="84"/>
      <c r="J913" s="21"/>
      <c r="P913" s="90"/>
      <c r="Q913" s="86"/>
      <c r="R913" s="87"/>
      <c r="S913" s="91"/>
      <c r="T913" s="86"/>
      <c r="U913" s="3"/>
      <c r="V913" s="89"/>
    </row>
    <row r="914" ht="14.25" customHeight="1">
      <c r="B914" s="89"/>
      <c r="F914" s="83"/>
      <c r="H914" s="84"/>
      <c r="I914" s="84"/>
      <c r="J914" s="21"/>
      <c r="P914" s="90"/>
      <c r="Q914" s="86"/>
      <c r="R914" s="87"/>
      <c r="S914" s="91"/>
      <c r="T914" s="86"/>
      <c r="U914" s="3"/>
      <c r="V914" s="89"/>
    </row>
    <row r="915" ht="14.25" customHeight="1">
      <c r="B915" s="89"/>
      <c r="F915" s="83"/>
      <c r="H915" s="84"/>
      <c r="I915" s="84"/>
      <c r="J915" s="21"/>
      <c r="P915" s="90"/>
      <c r="Q915" s="86"/>
      <c r="R915" s="87"/>
      <c r="S915" s="91"/>
      <c r="T915" s="86"/>
      <c r="U915" s="3"/>
      <c r="V915" s="89"/>
    </row>
    <row r="916" ht="14.25" customHeight="1">
      <c r="B916" s="89"/>
      <c r="F916" s="83"/>
      <c r="H916" s="84"/>
      <c r="I916" s="84"/>
      <c r="J916" s="21"/>
      <c r="P916" s="90"/>
      <c r="Q916" s="86"/>
      <c r="R916" s="87"/>
      <c r="S916" s="91"/>
      <c r="T916" s="86"/>
      <c r="U916" s="3"/>
      <c r="V916" s="89"/>
    </row>
    <row r="917" ht="14.25" customHeight="1">
      <c r="B917" s="89"/>
      <c r="F917" s="83"/>
      <c r="H917" s="84"/>
      <c r="I917" s="84"/>
      <c r="J917" s="21"/>
      <c r="P917" s="90"/>
      <c r="Q917" s="86"/>
      <c r="R917" s="87"/>
      <c r="S917" s="91"/>
      <c r="T917" s="86"/>
      <c r="U917" s="3"/>
      <c r="V917" s="89"/>
    </row>
    <row r="918" ht="14.25" customHeight="1">
      <c r="B918" s="89"/>
      <c r="F918" s="83"/>
      <c r="H918" s="84"/>
      <c r="I918" s="84"/>
      <c r="J918" s="21"/>
      <c r="P918" s="90"/>
      <c r="Q918" s="86"/>
      <c r="R918" s="87"/>
      <c r="S918" s="91"/>
      <c r="T918" s="86"/>
      <c r="U918" s="3"/>
      <c r="V918" s="89"/>
    </row>
    <row r="919" ht="14.25" customHeight="1">
      <c r="B919" s="89"/>
      <c r="F919" s="83"/>
      <c r="H919" s="84"/>
      <c r="I919" s="84"/>
      <c r="J919" s="21"/>
      <c r="P919" s="90"/>
      <c r="Q919" s="86"/>
      <c r="R919" s="87"/>
      <c r="S919" s="91"/>
      <c r="T919" s="86"/>
      <c r="U919" s="3"/>
      <c r="V919" s="89"/>
    </row>
    <row r="920" ht="14.25" customHeight="1">
      <c r="B920" s="89"/>
      <c r="F920" s="83"/>
      <c r="H920" s="84"/>
      <c r="I920" s="84"/>
      <c r="J920" s="21"/>
      <c r="P920" s="90"/>
      <c r="Q920" s="86"/>
      <c r="R920" s="87"/>
      <c r="S920" s="91"/>
      <c r="T920" s="86"/>
      <c r="U920" s="3"/>
      <c r="V920" s="89"/>
    </row>
    <row r="921" ht="14.25" customHeight="1">
      <c r="B921" s="89"/>
      <c r="F921" s="83"/>
      <c r="H921" s="84"/>
      <c r="I921" s="84"/>
      <c r="J921" s="21"/>
      <c r="P921" s="90"/>
      <c r="Q921" s="86"/>
      <c r="R921" s="87"/>
      <c r="S921" s="91"/>
      <c r="T921" s="86"/>
      <c r="U921" s="3"/>
      <c r="V921" s="89"/>
    </row>
    <row r="922" ht="14.25" customHeight="1">
      <c r="B922" s="89"/>
      <c r="F922" s="83"/>
      <c r="H922" s="84"/>
      <c r="I922" s="84"/>
      <c r="J922" s="21"/>
      <c r="P922" s="90"/>
      <c r="Q922" s="86"/>
      <c r="R922" s="87"/>
      <c r="S922" s="91"/>
      <c r="T922" s="86"/>
      <c r="U922" s="3"/>
      <c r="V922" s="89"/>
    </row>
    <row r="923" ht="14.25" customHeight="1">
      <c r="B923" s="89"/>
      <c r="F923" s="83"/>
      <c r="H923" s="84"/>
      <c r="I923" s="84"/>
      <c r="J923" s="21"/>
      <c r="P923" s="90"/>
      <c r="Q923" s="86"/>
      <c r="R923" s="87"/>
      <c r="S923" s="91"/>
      <c r="T923" s="86"/>
      <c r="U923" s="3"/>
      <c r="V923" s="89"/>
    </row>
    <row r="924" ht="14.25" customHeight="1">
      <c r="B924" s="89"/>
      <c r="F924" s="83"/>
      <c r="H924" s="84"/>
      <c r="I924" s="84"/>
      <c r="J924" s="21"/>
      <c r="P924" s="90"/>
      <c r="Q924" s="86"/>
      <c r="R924" s="87"/>
      <c r="S924" s="91"/>
      <c r="T924" s="86"/>
      <c r="U924" s="3"/>
      <c r="V924" s="89"/>
    </row>
    <row r="925" ht="14.25" customHeight="1">
      <c r="B925" s="89"/>
      <c r="F925" s="83"/>
      <c r="H925" s="84"/>
      <c r="I925" s="84"/>
      <c r="J925" s="21"/>
      <c r="P925" s="90"/>
      <c r="Q925" s="86"/>
      <c r="R925" s="87"/>
      <c r="S925" s="91"/>
      <c r="T925" s="86"/>
      <c r="U925" s="3"/>
      <c r="V925" s="89"/>
    </row>
    <row r="926" ht="14.25" customHeight="1">
      <c r="B926" s="89"/>
      <c r="F926" s="83"/>
      <c r="H926" s="84"/>
      <c r="I926" s="84"/>
      <c r="J926" s="21"/>
      <c r="P926" s="90"/>
      <c r="Q926" s="86"/>
      <c r="R926" s="87"/>
      <c r="S926" s="91"/>
      <c r="T926" s="86"/>
      <c r="U926" s="3"/>
      <c r="V926" s="89"/>
    </row>
    <row r="927" ht="14.25" customHeight="1">
      <c r="B927" s="89"/>
      <c r="F927" s="83"/>
      <c r="H927" s="84"/>
      <c r="I927" s="84"/>
      <c r="J927" s="21"/>
      <c r="P927" s="90"/>
      <c r="Q927" s="86"/>
      <c r="R927" s="87"/>
      <c r="S927" s="91"/>
      <c r="T927" s="86"/>
      <c r="U927" s="3"/>
      <c r="V927" s="89"/>
    </row>
    <row r="928" ht="14.25" customHeight="1">
      <c r="B928" s="89"/>
      <c r="F928" s="83"/>
      <c r="H928" s="84"/>
      <c r="I928" s="84"/>
      <c r="J928" s="21"/>
      <c r="P928" s="90"/>
      <c r="Q928" s="86"/>
      <c r="R928" s="87"/>
      <c r="S928" s="91"/>
      <c r="T928" s="86"/>
      <c r="U928" s="3"/>
      <c r="V928" s="89"/>
    </row>
    <row r="929" ht="14.25" customHeight="1">
      <c r="B929" s="89"/>
      <c r="F929" s="83"/>
      <c r="H929" s="84"/>
      <c r="I929" s="84"/>
      <c r="J929" s="21"/>
      <c r="P929" s="90"/>
      <c r="Q929" s="86"/>
      <c r="R929" s="87"/>
      <c r="S929" s="91"/>
      <c r="T929" s="86"/>
      <c r="U929" s="3"/>
      <c r="V929" s="89"/>
    </row>
    <row r="930" ht="14.25" customHeight="1">
      <c r="B930" s="89"/>
      <c r="F930" s="83"/>
      <c r="H930" s="84"/>
      <c r="I930" s="84"/>
      <c r="J930" s="21"/>
      <c r="P930" s="90"/>
      <c r="Q930" s="86"/>
      <c r="R930" s="87"/>
      <c r="S930" s="91"/>
      <c r="T930" s="86"/>
      <c r="U930" s="3"/>
      <c r="V930" s="89"/>
    </row>
    <row r="931" ht="14.25" customHeight="1">
      <c r="B931" s="89"/>
      <c r="F931" s="83"/>
      <c r="H931" s="84"/>
      <c r="I931" s="84"/>
      <c r="J931" s="21"/>
      <c r="P931" s="90"/>
      <c r="Q931" s="86"/>
      <c r="R931" s="87"/>
      <c r="S931" s="91"/>
      <c r="T931" s="86"/>
      <c r="U931" s="3"/>
      <c r="V931" s="89"/>
    </row>
    <row r="932" ht="14.25" customHeight="1">
      <c r="B932" s="89"/>
      <c r="F932" s="83"/>
      <c r="H932" s="84"/>
      <c r="I932" s="84"/>
      <c r="J932" s="21"/>
      <c r="P932" s="90"/>
      <c r="Q932" s="86"/>
      <c r="R932" s="87"/>
      <c r="S932" s="91"/>
      <c r="T932" s="86"/>
      <c r="U932" s="3"/>
      <c r="V932" s="89"/>
    </row>
    <row r="933" ht="14.25" customHeight="1">
      <c r="B933" s="89"/>
      <c r="F933" s="83"/>
      <c r="H933" s="84"/>
      <c r="I933" s="84"/>
      <c r="J933" s="21"/>
      <c r="P933" s="90"/>
      <c r="Q933" s="86"/>
      <c r="R933" s="87"/>
      <c r="S933" s="91"/>
      <c r="T933" s="86"/>
      <c r="U933" s="3"/>
      <c r="V933" s="89"/>
    </row>
    <row r="934" ht="14.25" customHeight="1">
      <c r="B934" s="89"/>
      <c r="F934" s="83"/>
      <c r="H934" s="84"/>
      <c r="I934" s="84"/>
      <c r="J934" s="21"/>
      <c r="P934" s="90"/>
      <c r="Q934" s="86"/>
      <c r="R934" s="87"/>
      <c r="S934" s="91"/>
      <c r="T934" s="86"/>
      <c r="U934" s="3"/>
      <c r="V934" s="89"/>
    </row>
    <row r="935" ht="14.25" customHeight="1">
      <c r="B935" s="89"/>
      <c r="F935" s="83"/>
      <c r="H935" s="84"/>
      <c r="I935" s="84"/>
      <c r="J935" s="21"/>
      <c r="P935" s="90"/>
      <c r="Q935" s="86"/>
      <c r="R935" s="87"/>
      <c r="S935" s="91"/>
      <c r="T935" s="86"/>
      <c r="U935" s="3"/>
      <c r="V935" s="89"/>
    </row>
    <row r="936" ht="14.25" customHeight="1">
      <c r="B936" s="89"/>
      <c r="F936" s="83"/>
      <c r="H936" s="84"/>
      <c r="I936" s="84"/>
      <c r="J936" s="21"/>
      <c r="P936" s="90"/>
      <c r="Q936" s="86"/>
      <c r="R936" s="87"/>
      <c r="S936" s="91"/>
      <c r="T936" s="86"/>
      <c r="U936" s="3"/>
      <c r="V936" s="89"/>
    </row>
    <row r="937" ht="14.25" customHeight="1">
      <c r="B937" s="89"/>
      <c r="F937" s="83"/>
      <c r="H937" s="84"/>
      <c r="I937" s="84"/>
      <c r="J937" s="21"/>
      <c r="P937" s="90"/>
      <c r="Q937" s="86"/>
      <c r="R937" s="87"/>
      <c r="S937" s="91"/>
      <c r="T937" s="86"/>
      <c r="U937" s="3"/>
      <c r="V937" s="89"/>
    </row>
    <row r="938" ht="14.25" customHeight="1">
      <c r="B938" s="89"/>
      <c r="F938" s="83"/>
      <c r="H938" s="84"/>
      <c r="I938" s="84"/>
      <c r="J938" s="21"/>
      <c r="P938" s="90"/>
      <c r="Q938" s="86"/>
      <c r="R938" s="87"/>
      <c r="S938" s="91"/>
      <c r="T938" s="86"/>
      <c r="U938" s="3"/>
      <c r="V938" s="89"/>
    </row>
    <row r="939" ht="14.25" customHeight="1">
      <c r="B939" s="89"/>
      <c r="F939" s="83"/>
      <c r="H939" s="84"/>
      <c r="I939" s="84"/>
      <c r="J939" s="21"/>
      <c r="P939" s="90"/>
      <c r="Q939" s="86"/>
      <c r="R939" s="87"/>
      <c r="S939" s="91"/>
      <c r="T939" s="86"/>
      <c r="U939" s="3"/>
      <c r="V939" s="89"/>
    </row>
    <row r="940" ht="14.25" customHeight="1">
      <c r="B940" s="89"/>
      <c r="F940" s="83"/>
      <c r="H940" s="84"/>
      <c r="I940" s="84"/>
      <c r="J940" s="21"/>
      <c r="P940" s="90"/>
      <c r="Q940" s="86"/>
      <c r="R940" s="87"/>
      <c r="S940" s="91"/>
      <c r="T940" s="86"/>
      <c r="U940" s="3"/>
      <c r="V940" s="89"/>
    </row>
    <row r="941" ht="14.25" customHeight="1">
      <c r="B941" s="89"/>
      <c r="F941" s="83"/>
      <c r="H941" s="84"/>
      <c r="I941" s="84"/>
      <c r="J941" s="21"/>
      <c r="P941" s="90"/>
      <c r="Q941" s="86"/>
      <c r="R941" s="87"/>
      <c r="S941" s="91"/>
      <c r="T941" s="86"/>
      <c r="U941" s="3"/>
      <c r="V941" s="89"/>
    </row>
    <row r="942" ht="14.25" customHeight="1">
      <c r="B942" s="89"/>
      <c r="F942" s="83"/>
      <c r="H942" s="84"/>
      <c r="I942" s="84"/>
      <c r="J942" s="21"/>
      <c r="P942" s="90"/>
      <c r="Q942" s="86"/>
      <c r="R942" s="87"/>
      <c r="S942" s="91"/>
      <c r="T942" s="86"/>
      <c r="U942" s="3"/>
      <c r="V942" s="89"/>
    </row>
    <row r="943" ht="14.25" customHeight="1">
      <c r="B943" s="89"/>
      <c r="F943" s="83"/>
      <c r="H943" s="84"/>
      <c r="I943" s="84"/>
      <c r="J943" s="21"/>
      <c r="P943" s="90"/>
      <c r="Q943" s="86"/>
      <c r="R943" s="87"/>
      <c r="S943" s="91"/>
      <c r="T943" s="86"/>
      <c r="U943" s="3"/>
      <c r="V943" s="89"/>
    </row>
    <row r="944" ht="14.25" customHeight="1">
      <c r="B944" s="89"/>
      <c r="F944" s="83"/>
      <c r="H944" s="84"/>
      <c r="I944" s="84"/>
      <c r="J944" s="21"/>
      <c r="P944" s="90"/>
      <c r="Q944" s="86"/>
      <c r="R944" s="87"/>
      <c r="S944" s="91"/>
      <c r="T944" s="86"/>
      <c r="U944" s="3"/>
      <c r="V944" s="89"/>
    </row>
    <row r="945" ht="14.25" customHeight="1">
      <c r="B945" s="89"/>
      <c r="F945" s="83"/>
      <c r="H945" s="84"/>
      <c r="I945" s="84"/>
      <c r="J945" s="21"/>
      <c r="P945" s="90"/>
      <c r="Q945" s="86"/>
      <c r="R945" s="87"/>
      <c r="S945" s="91"/>
      <c r="T945" s="86"/>
      <c r="U945" s="3"/>
      <c r="V945" s="89"/>
    </row>
    <row r="946" ht="14.25" customHeight="1">
      <c r="B946" s="89"/>
      <c r="F946" s="83"/>
      <c r="H946" s="84"/>
      <c r="I946" s="84"/>
      <c r="J946" s="21"/>
      <c r="P946" s="90"/>
      <c r="Q946" s="86"/>
      <c r="R946" s="87"/>
      <c r="S946" s="91"/>
      <c r="T946" s="86"/>
      <c r="U946" s="3"/>
      <c r="V946" s="89"/>
    </row>
    <row r="947" ht="14.25" customHeight="1">
      <c r="B947" s="89"/>
      <c r="F947" s="83"/>
      <c r="H947" s="84"/>
      <c r="I947" s="84"/>
      <c r="J947" s="21"/>
      <c r="P947" s="90"/>
      <c r="Q947" s="86"/>
      <c r="R947" s="87"/>
      <c r="S947" s="91"/>
      <c r="T947" s="86"/>
      <c r="U947" s="3"/>
      <c r="V947" s="89"/>
    </row>
    <row r="948" ht="14.25" customHeight="1">
      <c r="B948" s="89"/>
      <c r="F948" s="83"/>
      <c r="H948" s="84"/>
      <c r="I948" s="84"/>
      <c r="J948" s="21"/>
      <c r="P948" s="90"/>
      <c r="Q948" s="86"/>
      <c r="R948" s="87"/>
      <c r="S948" s="91"/>
      <c r="T948" s="86"/>
      <c r="U948" s="3"/>
      <c r="V948" s="89"/>
    </row>
    <row r="949" ht="14.25" customHeight="1">
      <c r="B949" s="89"/>
      <c r="F949" s="83"/>
      <c r="H949" s="84"/>
      <c r="I949" s="84"/>
      <c r="J949" s="21"/>
      <c r="P949" s="90"/>
      <c r="Q949" s="86"/>
      <c r="R949" s="87"/>
      <c r="S949" s="91"/>
      <c r="T949" s="86"/>
      <c r="U949" s="3"/>
      <c r="V949" s="89"/>
    </row>
    <row r="950" ht="14.25" customHeight="1">
      <c r="B950" s="89"/>
      <c r="F950" s="83"/>
      <c r="H950" s="84"/>
      <c r="I950" s="84"/>
      <c r="J950" s="21"/>
      <c r="P950" s="90"/>
      <c r="Q950" s="86"/>
      <c r="R950" s="87"/>
      <c r="S950" s="91"/>
      <c r="T950" s="86"/>
      <c r="U950" s="3"/>
      <c r="V950" s="89"/>
    </row>
    <row r="951" ht="14.25" customHeight="1">
      <c r="B951" s="89"/>
      <c r="F951" s="83"/>
      <c r="H951" s="84"/>
      <c r="I951" s="84"/>
      <c r="J951" s="21"/>
      <c r="P951" s="90"/>
      <c r="Q951" s="86"/>
      <c r="R951" s="87"/>
      <c r="S951" s="91"/>
      <c r="T951" s="86"/>
      <c r="U951" s="3"/>
      <c r="V951" s="89"/>
    </row>
    <row r="952" ht="14.25" customHeight="1">
      <c r="B952" s="89"/>
      <c r="F952" s="83"/>
      <c r="H952" s="84"/>
      <c r="I952" s="84"/>
      <c r="J952" s="21"/>
      <c r="P952" s="90"/>
      <c r="Q952" s="86"/>
      <c r="R952" s="87"/>
      <c r="S952" s="91"/>
      <c r="T952" s="86"/>
      <c r="U952" s="3"/>
      <c r="V952" s="89"/>
    </row>
    <row r="953" ht="14.25" customHeight="1">
      <c r="B953" s="89"/>
      <c r="F953" s="83"/>
      <c r="H953" s="84"/>
      <c r="I953" s="84"/>
      <c r="J953" s="21"/>
      <c r="P953" s="90"/>
      <c r="Q953" s="86"/>
      <c r="R953" s="87"/>
      <c r="S953" s="91"/>
      <c r="T953" s="86"/>
      <c r="U953" s="3"/>
      <c r="V953" s="89"/>
    </row>
    <row r="954" ht="14.25" customHeight="1">
      <c r="B954" s="89"/>
      <c r="F954" s="83"/>
      <c r="H954" s="84"/>
      <c r="I954" s="84"/>
      <c r="J954" s="21"/>
      <c r="P954" s="90"/>
      <c r="Q954" s="86"/>
      <c r="R954" s="87"/>
      <c r="S954" s="91"/>
      <c r="T954" s="86"/>
      <c r="U954" s="3"/>
      <c r="V954" s="89"/>
    </row>
    <row r="955" ht="14.25" customHeight="1">
      <c r="B955" s="89"/>
      <c r="F955" s="83"/>
      <c r="H955" s="84"/>
      <c r="I955" s="84"/>
      <c r="J955" s="21"/>
      <c r="P955" s="90"/>
      <c r="Q955" s="86"/>
      <c r="R955" s="87"/>
      <c r="S955" s="91"/>
      <c r="T955" s="86"/>
      <c r="U955" s="3"/>
      <c r="V955" s="89"/>
    </row>
    <row r="956" ht="14.25" customHeight="1">
      <c r="B956" s="89"/>
      <c r="F956" s="83"/>
      <c r="H956" s="84"/>
      <c r="I956" s="84"/>
      <c r="J956" s="21"/>
      <c r="P956" s="90"/>
      <c r="Q956" s="86"/>
      <c r="R956" s="87"/>
      <c r="S956" s="91"/>
      <c r="T956" s="86"/>
      <c r="U956" s="3"/>
      <c r="V956" s="89"/>
    </row>
    <row r="957" ht="14.25" customHeight="1">
      <c r="B957" s="89"/>
      <c r="F957" s="83"/>
      <c r="H957" s="84"/>
      <c r="I957" s="84"/>
      <c r="J957" s="21"/>
      <c r="P957" s="90"/>
      <c r="Q957" s="86"/>
      <c r="R957" s="87"/>
      <c r="S957" s="91"/>
      <c r="T957" s="86"/>
      <c r="U957" s="3"/>
      <c r="V957" s="89"/>
    </row>
    <row r="958" ht="14.25" customHeight="1">
      <c r="B958" s="89"/>
      <c r="F958" s="83"/>
      <c r="H958" s="84"/>
      <c r="I958" s="84"/>
      <c r="J958" s="21"/>
      <c r="P958" s="90"/>
      <c r="Q958" s="86"/>
      <c r="R958" s="87"/>
      <c r="S958" s="91"/>
      <c r="T958" s="86"/>
      <c r="U958" s="3"/>
      <c r="V958" s="89"/>
    </row>
    <row r="959" ht="14.25" customHeight="1">
      <c r="B959" s="89"/>
      <c r="F959" s="83"/>
      <c r="H959" s="84"/>
      <c r="I959" s="84"/>
      <c r="J959" s="21"/>
      <c r="P959" s="90"/>
      <c r="Q959" s="86"/>
      <c r="R959" s="87"/>
      <c r="S959" s="91"/>
      <c r="T959" s="86"/>
      <c r="U959" s="3"/>
      <c r="V959" s="89"/>
    </row>
    <row r="960" ht="14.25" customHeight="1">
      <c r="B960" s="89"/>
      <c r="F960" s="83"/>
      <c r="H960" s="84"/>
      <c r="I960" s="84"/>
      <c r="J960" s="21"/>
      <c r="P960" s="90"/>
      <c r="Q960" s="86"/>
      <c r="R960" s="87"/>
      <c r="S960" s="91"/>
      <c r="T960" s="86"/>
      <c r="U960" s="3"/>
      <c r="V960" s="89"/>
    </row>
    <row r="961" ht="14.25" customHeight="1">
      <c r="B961" s="89"/>
      <c r="F961" s="83"/>
      <c r="H961" s="84"/>
      <c r="I961" s="84"/>
      <c r="J961" s="21"/>
      <c r="P961" s="90"/>
      <c r="Q961" s="86"/>
      <c r="R961" s="87"/>
      <c r="S961" s="91"/>
      <c r="T961" s="86"/>
      <c r="U961" s="3"/>
      <c r="V961" s="89"/>
    </row>
    <row r="962" ht="14.25" customHeight="1">
      <c r="B962" s="89"/>
      <c r="F962" s="83"/>
      <c r="H962" s="84"/>
      <c r="I962" s="84"/>
      <c r="J962" s="21"/>
      <c r="P962" s="90"/>
      <c r="Q962" s="86"/>
      <c r="R962" s="87"/>
      <c r="S962" s="91"/>
      <c r="T962" s="86"/>
      <c r="U962" s="3"/>
      <c r="V962" s="89"/>
    </row>
    <row r="963" ht="14.25" customHeight="1">
      <c r="B963" s="89"/>
      <c r="F963" s="83"/>
      <c r="H963" s="84"/>
      <c r="I963" s="84"/>
      <c r="J963" s="21"/>
      <c r="P963" s="90"/>
      <c r="Q963" s="86"/>
      <c r="R963" s="87"/>
      <c r="S963" s="91"/>
      <c r="T963" s="86"/>
      <c r="U963" s="3"/>
      <c r="V963" s="89"/>
    </row>
    <row r="964" ht="14.25" customHeight="1">
      <c r="B964" s="89"/>
      <c r="F964" s="83"/>
      <c r="H964" s="84"/>
      <c r="I964" s="84"/>
      <c r="J964" s="21"/>
      <c r="P964" s="90"/>
      <c r="Q964" s="86"/>
      <c r="R964" s="87"/>
      <c r="S964" s="91"/>
      <c r="T964" s="86"/>
      <c r="U964" s="3"/>
      <c r="V964" s="89"/>
    </row>
    <row r="965" ht="14.25" customHeight="1">
      <c r="B965" s="89"/>
      <c r="F965" s="83"/>
      <c r="H965" s="84"/>
      <c r="I965" s="84"/>
      <c r="J965" s="21"/>
      <c r="P965" s="90"/>
      <c r="Q965" s="86"/>
      <c r="R965" s="87"/>
      <c r="S965" s="91"/>
      <c r="T965" s="86"/>
      <c r="U965" s="3"/>
      <c r="V965" s="89"/>
    </row>
    <row r="966" ht="14.25" customHeight="1">
      <c r="B966" s="89"/>
      <c r="F966" s="83"/>
      <c r="H966" s="84"/>
      <c r="I966" s="84"/>
      <c r="J966" s="21"/>
      <c r="P966" s="90"/>
      <c r="Q966" s="86"/>
      <c r="R966" s="87"/>
      <c r="S966" s="91"/>
      <c r="T966" s="86"/>
      <c r="U966" s="3"/>
      <c r="V966" s="89"/>
    </row>
    <row r="967" ht="14.25" customHeight="1">
      <c r="B967" s="89"/>
      <c r="F967" s="83"/>
      <c r="H967" s="84"/>
      <c r="I967" s="84"/>
      <c r="J967" s="21"/>
      <c r="P967" s="90"/>
      <c r="Q967" s="86"/>
      <c r="R967" s="87"/>
      <c r="S967" s="91"/>
      <c r="T967" s="86"/>
      <c r="U967" s="3"/>
      <c r="V967" s="89"/>
    </row>
    <row r="968" ht="14.25" customHeight="1">
      <c r="B968" s="89"/>
      <c r="F968" s="83"/>
      <c r="H968" s="84"/>
      <c r="I968" s="84"/>
      <c r="J968" s="21"/>
      <c r="P968" s="90"/>
      <c r="Q968" s="86"/>
      <c r="R968" s="87"/>
      <c r="S968" s="91"/>
      <c r="T968" s="86"/>
      <c r="U968" s="3"/>
      <c r="V968" s="89"/>
    </row>
    <row r="969" ht="14.25" customHeight="1">
      <c r="B969" s="89"/>
      <c r="F969" s="83"/>
      <c r="H969" s="84"/>
      <c r="I969" s="84"/>
      <c r="J969" s="21"/>
      <c r="P969" s="90"/>
      <c r="Q969" s="86"/>
      <c r="R969" s="87"/>
      <c r="S969" s="91"/>
      <c r="T969" s="86"/>
      <c r="U969" s="3"/>
      <c r="V969" s="89"/>
    </row>
    <row r="970" ht="14.25" customHeight="1">
      <c r="B970" s="89"/>
      <c r="F970" s="83"/>
      <c r="H970" s="84"/>
      <c r="I970" s="84"/>
      <c r="J970" s="21"/>
      <c r="P970" s="90"/>
      <c r="Q970" s="86"/>
      <c r="R970" s="87"/>
      <c r="S970" s="91"/>
      <c r="T970" s="86"/>
      <c r="U970" s="3"/>
      <c r="V970" s="89"/>
    </row>
    <row r="971" ht="14.25" customHeight="1">
      <c r="B971" s="89"/>
      <c r="F971" s="83"/>
      <c r="H971" s="84"/>
      <c r="I971" s="84"/>
      <c r="J971" s="21"/>
      <c r="P971" s="90"/>
      <c r="Q971" s="86"/>
      <c r="R971" s="87"/>
      <c r="S971" s="91"/>
      <c r="T971" s="86"/>
      <c r="U971" s="3"/>
      <c r="V971" s="89"/>
    </row>
    <row r="972" ht="14.25" customHeight="1">
      <c r="B972" s="89"/>
      <c r="F972" s="83"/>
      <c r="H972" s="84"/>
      <c r="I972" s="84"/>
      <c r="J972" s="21"/>
      <c r="P972" s="90"/>
      <c r="Q972" s="86"/>
      <c r="R972" s="87"/>
      <c r="S972" s="91"/>
      <c r="T972" s="86"/>
      <c r="U972" s="3"/>
      <c r="V972" s="89"/>
    </row>
    <row r="973" ht="14.25" customHeight="1">
      <c r="B973" s="89"/>
      <c r="F973" s="83"/>
      <c r="H973" s="84"/>
      <c r="I973" s="84"/>
      <c r="J973" s="21"/>
      <c r="P973" s="90"/>
      <c r="Q973" s="86"/>
      <c r="R973" s="87"/>
      <c r="S973" s="91"/>
      <c r="T973" s="86"/>
      <c r="U973" s="3"/>
      <c r="V973" s="89"/>
    </row>
    <row r="974" ht="14.25" customHeight="1">
      <c r="B974" s="89"/>
      <c r="F974" s="83"/>
      <c r="H974" s="84"/>
      <c r="I974" s="84"/>
      <c r="J974" s="21"/>
      <c r="P974" s="90"/>
      <c r="Q974" s="86"/>
      <c r="R974" s="87"/>
      <c r="S974" s="91"/>
      <c r="T974" s="86"/>
      <c r="U974" s="3"/>
      <c r="V974" s="89"/>
    </row>
    <row r="975" ht="14.25" customHeight="1">
      <c r="B975" s="89"/>
      <c r="F975" s="83"/>
      <c r="H975" s="84"/>
      <c r="I975" s="84"/>
      <c r="J975" s="21"/>
      <c r="P975" s="90"/>
      <c r="Q975" s="86"/>
      <c r="R975" s="87"/>
      <c r="S975" s="91"/>
      <c r="T975" s="86"/>
      <c r="U975" s="3"/>
      <c r="V975" s="89"/>
    </row>
    <row r="976" ht="14.25" customHeight="1">
      <c r="B976" s="89"/>
      <c r="F976" s="83"/>
      <c r="H976" s="84"/>
      <c r="I976" s="84"/>
      <c r="J976" s="21"/>
      <c r="P976" s="90"/>
      <c r="Q976" s="86"/>
      <c r="R976" s="87"/>
      <c r="S976" s="91"/>
      <c r="T976" s="86"/>
      <c r="U976" s="3"/>
      <c r="V976" s="89"/>
    </row>
    <row r="977" ht="14.25" customHeight="1">
      <c r="B977" s="89"/>
      <c r="F977" s="83"/>
      <c r="H977" s="84"/>
      <c r="I977" s="84"/>
      <c r="J977" s="21"/>
      <c r="P977" s="90"/>
      <c r="Q977" s="86"/>
      <c r="R977" s="87"/>
      <c r="S977" s="91"/>
      <c r="T977" s="86"/>
      <c r="U977" s="3"/>
      <c r="V977" s="89"/>
    </row>
    <row r="978" ht="14.25" customHeight="1">
      <c r="B978" s="89"/>
      <c r="F978" s="83"/>
      <c r="H978" s="84"/>
      <c r="I978" s="84"/>
      <c r="J978" s="21"/>
      <c r="P978" s="90"/>
      <c r="Q978" s="86"/>
      <c r="R978" s="87"/>
      <c r="S978" s="91"/>
      <c r="T978" s="86"/>
      <c r="U978" s="3"/>
      <c r="V978" s="89"/>
    </row>
    <row r="979" ht="14.25" customHeight="1">
      <c r="B979" s="89"/>
      <c r="F979" s="83"/>
      <c r="H979" s="84"/>
      <c r="I979" s="84"/>
      <c r="J979" s="21"/>
      <c r="P979" s="90"/>
      <c r="Q979" s="86"/>
      <c r="R979" s="87"/>
      <c r="S979" s="91"/>
      <c r="T979" s="86"/>
      <c r="U979" s="3"/>
      <c r="V979" s="89"/>
    </row>
    <row r="980" ht="14.25" customHeight="1">
      <c r="B980" s="89"/>
      <c r="F980" s="83"/>
      <c r="H980" s="84"/>
      <c r="I980" s="84"/>
      <c r="J980" s="21"/>
      <c r="P980" s="90"/>
      <c r="Q980" s="86"/>
      <c r="R980" s="87"/>
      <c r="S980" s="91"/>
      <c r="T980" s="86"/>
      <c r="U980" s="3"/>
      <c r="V980" s="89"/>
    </row>
    <row r="981" ht="14.25" customHeight="1">
      <c r="B981" s="89"/>
      <c r="F981" s="83"/>
      <c r="H981" s="84"/>
      <c r="I981" s="84"/>
      <c r="J981" s="21"/>
      <c r="P981" s="90"/>
      <c r="Q981" s="86"/>
      <c r="R981" s="87"/>
      <c r="S981" s="91"/>
      <c r="T981" s="86"/>
      <c r="U981" s="3"/>
      <c r="V981" s="89"/>
    </row>
    <row r="982" ht="14.25" customHeight="1">
      <c r="B982" s="89"/>
      <c r="F982" s="83"/>
      <c r="H982" s="84"/>
      <c r="I982" s="84"/>
      <c r="J982" s="21"/>
      <c r="P982" s="90"/>
      <c r="Q982" s="86"/>
      <c r="R982" s="87"/>
      <c r="S982" s="91"/>
      <c r="T982" s="86"/>
      <c r="U982" s="3"/>
      <c r="V982" s="89"/>
    </row>
    <row r="983" ht="14.25" customHeight="1">
      <c r="B983" s="89"/>
      <c r="F983" s="83"/>
      <c r="H983" s="84"/>
      <c r="I983" s="84"/>
      <c r="J983" s="21"/>
      <c r="P983" s="90"/>
      <c r="Q983" s="86"/>
      <c r="R983" s="87"/>
      <c r="S983" s="91"/>
      <c r="T983" s="86"/>
      <c r="U983" s="3"/>
      <c r="V983" s="89"/>
    </row>
    <row r="984" ht="14.25" customHeight="1">
      <c r="B984" s="89"/>
      <c r="F984" s="83"/>
      <c r="H984" s="84"/>
      <c r="I984" s="84"/>
      <c r="J984" s="21"/>
      <c r="P984" s="90"/>
      <c r="Q984" s="86"/>
      <c r="R984" s="87"/>
      <c r="S984" s="91"/>
      <c r="T984" s="86"/>
      <c r="U984" s="3"/>
      <c r="V984" s="89"/>
    </row>
    <row r="985" ht="14.25" customHeight="1">
      <c r="B985" s="89"/>
      <c r="F985" s="83"/>
      <c r="H985" s="84"/>
      <c r="I985" s="84"/>
      <c r="J985" s="21"/>
      <c r="P985" s="90"/>
      <c r="Q985" s="86"/>
      <c r="R985" s="87"/>
      <c r="S985" s="91"/>
      <c r="T985" s="86"/>
      <c r="U985" s="3"/>
      <c r="V985" s="89"/>
    </row>
    <row r="986" ht="14.25" customHeight="1">
      <c r="B986" s="89"/>
      <c r="F986" s="83"/>
      <c r="H986" s="84"/>
      <c r="I986" s="84"/>
      <c r="J986" s="21"/>
      <c r="P986" s="90"/>
      <c r="Q986" s="86"/>
      <c r="R986" s="87"/>
      <c r="S986" s="91"/>
      <c r="T986" s="86"/>
      <c r="U986" s="3"/>
      <c r="V986" s="89"/>
    </row>
    <row r="987" ht="14.25" customHeight="1">
      <c r="B987" s="89"/>
      <c r="F987" s="83"/>
      <c r="H987" s="84"/>
      <c r="I987" s="84"/>
      <c r="J987" s="21"/>
      <c r="P987" s="90"/>
      <c r="Q987" s="86"/>
      <c r="R987" s="87"/>
      <c r="S987" s="91"/>
      <c r="T987" s="86"/>
      <c r="U987" s="3"/>
      <c r="V987" s="89"/>
    </row>
    <row r="988" ht="14.25" customHeight="1">
      <c r="B988" s="89"/>
      <c r="F988" s="83"/>
      <c r="H988" s="84"/>
      <c r="I988" s="84"/>
      <c r="J988" s="21"/>
      <c r="P988" s="90"/>
      <c r="Q988" s="86"/>
      <c r="R988" s="87"/>
      <c r="S988" s="91"/>
      <c r="T988" s="86"/>
      <c r="U988" s="3"/>
      <c r="V988" s="89"/>
    </row>
    <row r="989" ht="14.25" customHeight="1">
      <c r="B989" s="89"/>
      <c r="F989" s="83"/>
      <c r="H989" s="84"/>
      <c r="I989" s="84"/>
      <c r="J989" s="21"/>
      <c r="P989" s="90"/>
      <c r="Q989" s="86"/>
      <c r="R989" s="87"/>
      <c r="S989" s="91"/>
      <c r="T989" s="86"/>
      <c r="U989" s="3"/>
      <c r="V989" s="89"/>
    </row>
    <row r="990" ht="14.25" customHeight="1">
      <c r="B990" s="89"/>
      <c r="F990" s="83"/>
      <c r="H990" s="84"/>
      <c r="I990" s="84"/>
      <c r="J990" s="21"/>
      <c r="P990" s="90"/>
      <c r="Q990" s="86"/>
      <c r="R990" s="87"/>
      <c r="S990" s="91"/>
      <c r="T990" s="86"/>
      <c r="U990" s="3"/>
      <c r="V990" s="89"/>
    </row>
    <row r="991" ht="14.25" customHeight="1">
      <c r="B991" s="89"/>
      <c r="F991" s="83"/>
      <c r="H991" s="84"/>
      <c r="I991" s="84"/>
      <c r="J991" s="21"/>
      <c r="P991" s="90"/>
      <c r="Q991" s="86"/>
      <c r="R991" s="87"/>
      <c r="S991" s="91"/>
      <c r="T991" s="86"/>
      <c r="U991" s="3"/>
      <c r="V991" s="89"/>
    </row>
    <row r="992" ht="14.25" customHeight="1">
      <c r="B992" s="89"/>
      <c r="F992" s="83"/>
      <c r="H992" s="84"/>
      <c r="I992" s="84"/>
      <c r="J992" s="21"/>
      <c r="P992" s="90"/>
      <c r="Q992" s="86"/>
      <c r="R992" s="87"/>
      <c r="S992" s="91"/>
      <c r="T992" s="86"/>
      <c r="U992" s="3"/>
      <c r="V992" s="89"/>
    </row>
    <row r="993" ht="14.25" customHeight="1">
      <c r="B993" s="89"/>
      <c r="F993" s="83"/>
      <c r="H993" s="84"/>
      <c r="I993" s="84"/>
      <c r="J993" s="21"/>
      <c r="P993" s="90"/>
      <c r="Q993" s="86"/>
      <c r="R993" s="87"/>
      <c r="S993" s="91"/>
      <c r="T993" s="86"/>
      <c r="U993" s="3"/>
      <c r="V993" s="89"/>
    </row>
    <row r="994" ht="14.25" customHeight="1">
      <c r="B994" s="89"/>
      <c r="F994" s="83"/>
      <c r="H994" s="84"/>
      <c r="I994" s="84"/>
      <c r="J994" s="21"/>
      <c r="P994" s="90"/>
      <c r="Q994" s="86"/>
      <c r="R994" s="87"/>
      <c r="S994" s="91"/>
      <c r="T994" s="86"/>
      <c r="U994" s="3"/>
      <c r="V994" s="89"/>
    </row>
    <row r="995" ht="14.25" customHeight="1">
      <c r="B995" s="89"/>
      <c r="F995" s="83"/>
      <c r="H995" s="84"/>
      <c r="I995" s="84"/>
      <c r="J995" s="21"/>
      <c r="P995" s="90"/>
      <c r="Q995" s="86"/>
      <c r="R995" s="87"/>
      <c r="S995" s="91"/>
      <c r="T995" s="86"/>
      <c r="U995" s="3"/>
      <c r="V995" s="89"/>
    </row>
    <row r="996" ht="14.25" customHeight="1">
      <c r="B996" s="89"/>
      <c r="F996" s="83"/>
      <c r="H996" s="84"/>
      <c r="I996" s="84"/>
      <c r="J996" s="21"/>
      <c r="P996" s="90"/>
      <c r="Q996" s="86"/>
      <c r="R996" s="87"/>
      <c r="S996" s="91"/>
      <c r="T996" s="86"/>
      <c r="U996" s="3"/>
      <c r="V996" s="89"/>
    </row>
    <row r="997" ht="14.25" customHeight="1">
      <c r="B997" s="89"/>
      <c r="F997" s="83"/>
      <c r="H997" s="84"/>
      <c r="I997" s="84"/>
      <c r="J997" s="21"/>
      <c r="P997" s="90"/>
      <c r="Q997" s="86"/>
      <c r="R997" s="87"/>
      <c r="S997" s="91"/>
      <c r="T997" s="86"/>
      <c r="U997" s="3"/>
      <c r="V997" s="89"/>
    </row>
    <row r="998" ht="14.25" customHeight="1">
      <c r="B998" s="89"/>
      <c r="F998" s="83"/>
      <c r="H998" s="84"/>
      <c r="I998" s="84"/>
      <c r="J998" s="21"/>
      <c r="P998" s="90"/>
      <c r="Q998" s="86"/>
      <c r="R998" s="87"/>
      <c r="S998" s="91"/>
      <c r="T998" s="86"/>
      <c r="U998" s="3"/>
      <c r="V998" s="89"/>
    </row>
    <row r="999" ht="14.25" customHeight="1">
      <c r="B999" s="89"/>
      <c r="F999" s="83"/>
      <c r="H999" s="84"/>
      <c r="I999" s="84"/>
      <c r="J999" s="21"/>
      <c r="P999" s="90"/>
      <c r="Q999" s="86"/>
      <c r="R999" s="87"/>
      <c r="S999" s="91"/>
      <c r="T999" s="86"/>
      <c r="U999" s="3"/>
      <c r="V999" s="89"/>
    </row>
    <row r="1000" ht="14.25" customHeight="1">
      <c r="B1000" s="89"/>
      <c r="F1000" s="83"/>
      <c r="H1000" s="84"/>
      <c r="I1000" s="84"/>
      <c r="J1000" s="21"/>
      <c r="P1000" s="90"/>
      <c r="Q1000" s="86"/>
      <c r="R1000" s="87"/>
      <c r="S1000" s="91"/>
      <c r="T1000" s="86"/>
      <c r="U1000" s="3"/>
      <c r="V1000" s="89"/>
    </row>
    <row r="1001" ht="14.25" customHeight="1">
      <c r="B1001" s="89"/>
      <c r="F1001" s="83"/>
      <c r="H1001" s="84"/>
      <c r="I1001" s="84"/>
      <c r="J1001" s="21"/>
      <c r="P1001" s="90"/>
      <c r="Q1001" s="86"/>
      <c r="R1001" s="87"/>
      <c r="S1001" s="91"/>
      <c r="T1001" s="86"/>
      <c r="U1001" s="3"/>
      <c r="V1001" s="89"/>
    </row>
    <row r="1002" ht="14.25" customHeight="1">
      <c r="B1002" s="89"/>
      <c r="F1002" s="83"/>
      <c r="H1002" s="84"/>
      <c r="I1002" s="84"/>
      <c r="J1002" s="21"/>
      <c r="P1002" s="90"/>
      <c r="Q1002" s="86"/>
      <c r="R1002" s="87"/>
      <c r="S1002" s="91"/>
      <c r="T1002" s="86"/>
      <c r="U1002" s="3"/>
      <c r="V1002" s="89"/>
    </row>
    <row r="1003" ht="14.25" customHeight="1">
      <c r="B1003" s="89"/>
      <c r="F1003" s="83"/>
      <c r="H1003" s="84"/>
      <c r="I1003" s="84"/>
      <c r="J1003" s="21"/>
      <c r="P1003" s="90"/>
      <c r="Q1003" s="86"/>
      <c r="R1003" s="87"/>
      <c r="S1003" s="91"/>
      <c r="T1003" s="86"/>
      <c r="U1003" s="3"/>
      <c r="V1003" s="89"/>
    </row>
    <row r="1004" ht="14.25" customHeight="1">
      <c r="B1004" s="89"/>
      <c r="F1004" s="83"/>
      <c r="H1004" s="84"/>
      <c r="I1004" s="84"/>
      <c r="J1004" s="21"/>
      <c r="P1004" s="90"/>
      <c r="Q1004" s="86"/>
      <c r="R1004" s="87"/>
      <c r="S1004" s="91"/>
      <c r="T1004" s="86"/>
      <c r="U1004" s="3"/>
      <c r="V1004" s="89"/>
    </row>
    <row r="1005" ht="14.25" customHeight="1">
      <c r="B1005" s="89"/>
      <c r="F1005" s="83"/>
      <c r="H1005" s="84"/>
      <c r="I1005" s="84"/>
      <c r="J1005" s="21"/>
      <c r="P1005" s="90"/>
      <c r="Q1005" s="86"/>
      <c r="R1005" s="87"/>
      <c r="S1005" s="91"/>
      <c r="T1005" s="86"/>
      <c r="U1005" s="3"/>
      <c r="V1005" s="89"/>
    </row>
  </sheetData>
  <autoFilter ref="$A$2:$AK$401"/>
  <mergeCells count="2">
    <mergeCell ref="C1:F1"/>
    <mergeCell ref="S1:U1"/>
  </mergeCells>
  <conditionalFormatting sqref="V1:V1005">
    <cfRule type="cellIs" dxfId="0" priority="1" operator="equal">
      <formula>"100.00%"</formula>
    </cfRule>
  </conditionalFormatting>
  <conditionalFormatting sqref="V1:V1005">
    <cfRule type="cellIs" dxfId="1" priority="2" operator="greaterThan">
      <formula>"100.00%"</formula>
    </cfRule>
  </conditionalFormatting>
  <conditionalFormatting sqref="P1:P1005 S3">
    <cfRule type="cellIs" dxfId="1" priority="3" operator="greaterThan">
      <formula>"100.00%"</formula>
    </cfRule>
  </conditionalFormatting>
  <conditionalFormatting sqref="S1:S1005">
    <cfRule type="cellIs" dxfId="1" priority="4" operator="greaterThan">
      <formula>"100.00%"</formula>
    </cfRule>
  </conditionalFormatting>
  <conditionalFormatting sqref="A1:A1005">
    <cfRule type="cellIs" dxfId="0" priority="5" operator="equal">
      <formula>"Sí"</formula>
    </cfRule>
  </conditionalFormatting>
  <conditionalFormatting sqref="A1:A1005">
    <cfRule type="cellIs" dxfId="1" priority="6" operator="equal">
      <formula>"No"</formula>
    </cfRule>
  </conditionalFormatting>
  <conditionalFormatting sqref="C1:C1005">
    <cfRule type="cellIs" dxfId="0" priority="7" operator="equal">
      <formula>"Sí"</formula>
    </cfRule>
  </conditionalFormatting>
  <conditionalFormatting sqref="C1:C1005">
    <cfRule type="cellIs" dxfId="1" priority="8" operator="equal">
      <formula>"No"</formula>
    </cfRule>
  </conditionalFormatting>
  <conditionalFormatting sqref="L1:L2 M1:M1005 L404:L1005">
    <cfRule type="cellIs" dxfId="1" priority="9" operator="equal">
      <formula>"No"</formula>
    </cfRule>
  </conditionalFormatting>
  <conditionalFormatting sqref="N1:N1005">
    <cfRule type="cellIs" dxfId="2" priority="10" operator="equal">
      <formula>"Sí"</formula>
    </cfRule>
  </conditionalFormatting>
  <conditionalFormatting sqref="L1:L2 M1:M1005 L404:L1005">
    <cfRule type="cellIs" dxfId="0" priority="11" operator="equal">
      <formula>"Sí"</formula>
    </cfRule>
  </conditionalFormatting>
  <dataValidations>
    <dataValidation type="list" allowBlank="1" showInputMessage="1" showErrorMessage="1" prompt="Sí/No" sqref="M4:N401 A4:A403 C4:C403 M402:M403">
      <formula1>INFO!$I$10:$I$11</formula1>
    </dataValidation>
    <dataValidation type="list" allowBlank="1" showErrorMessage="1" sqref="K4:K403">
      <formula1>INFO!$K$10:$K$11</formula1>
    </dataValidation>
    <dataValidation type="list" allowBlank="1" showErrorMessage="1" sqref="J4:J403">
      <formula1>INFO!$J$10:$J$14</formula1>
    </dataValidation>
  </dataValidations>
  <printOptions/>
  <pageMargins bottom="1.1437007874015752" footer="0.0" header="0.0" left="0.7000000000000001" right="0.7000000000000001" top="1.1437007874015752"/>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4.43" defaultRowHeight="15.0"/>
  <cols>
    <col customWidth="1" min="1" max="1" width="15.86"/>
    <col customWidth="1" min="2" max="2" width="11.71"/>
    <col customWidth="1" min="3" max="3" width="27.0"/>
    <col customWidth="1" min="4" max="4" width="47.57"/>
    <col customWidth="1" min="5" max="5" width="15.43"/>
    <col customWidth="1" min="6" max="6" width="21.71"/>
    <col customWidth="1" min="7" max="7" width="35.29"/>
    <col customWidth="1" min="8" max="8" width="12.0"/>
    <col customWidth="1" min="9" max="10" width="15.0"/>
    <col customWidth="1" min="11" max="11" width="20.57"/>
    <col customWidth="1" min="12" max="12" width="13.71"/>
    <col customWidth="1" min="13" max="13" width="18.0"/>
    <col customWidth="1" min="14" max="14" width="27.86"/>
    <col customWidth="1" min="15" max="15" width="18.0"/>
    <col customWidth="1" min="16" max="16" width="14.29"/>
    <col customWidth="1" min="17" max="17" width="33.29"/>
    <col customWidth="1" min="18" max="18" width="14.0"/>
    <col customWidth="1" min="20" max="20" width="31.71"/>
    <col customWidth="1" min="21" max="21" width="24.29"/>
    <col customWidth="1" min="22" max="22" width="125.14"/>
    <col customWidth="1" min="23" max="36" width="10.71"/>
  </cols>
  <sheetData>
    <row r="1" ht="150.0" customHeight="1">
      <c r="A1" s="3"/>
      <c r="B1" s="3"/>
      <c r="C1" s="92" t="s">
        <v>877</v>
      </c>
      <c r="K1" s="3"/>
      <c r="L1" s="3"/>
      <c r="M1" s="3"/>
      <c r="N1" s="3"/>
      <c r="O1" s="3"/>
      <c r="P1" s="3"/>
      <c r="Q1" s="3"/>
      <c r="R1" s="93" t="s">
        <v>40</v>
      </c>
      <c r="U1" s="3"/>
      <c r="V1" s="3"/>
    </row>
    <row r="2">
      <c r="A2" s="26" t="s">
        <v>41</v>
      </c>
      <c r="B2" s="26" t="s">
        <v>42</v>
      </c>
      <c r="C2" s="26" t="s">
        <v>43</v>
      </c>
      <c r="D2" s="27" t="s">
        <v>44</v>
      </c>
      <c r="E2" s="27" t="s">
        <v>45</v>
      </c>
      <c r="F2" s="28" t="s">
        <v>46</v>
      </c>
      <c r="G2" s="27" t="s">
        <v>47</v>
      </c>
      <c r="H2" s="30" t="s">
        <v>48</v>
      </c>
      <c r="I2" s="30" t="s">
        <v>49</v>
      </c>
      <c r="J2" s="30" t="s">
        <v>50</v>
      </c>
      <c r="K2" s="31" t="s">
        <v>51</v>
      </c>
      <c r="L2" s="31" t="s">
        <v>53</v>
      </c>
      <c r="M2" s="27" t="s">
        <v>54</v>
      </c>
      <c r="N2" s="27" t="s">
        <v>55</v>
      </c>
      <c r="O2" s="34" t="s">
        <v>56</v>
      </c>
      <c r="P2" s="34" t="s">
        <v>57</v>
      </c>
      <c r="Q2" s="35" t="s">
        <v>58</v>
      </c>
      <c r="R2" s="36" t="s">
        <v>56</v>
      </c>
      <c r="S2" s="37" t="s">
        <v>57</v>
      </c>
      <c r="T2" s="36" t="s">
        <v>58</v>
      </c>
      <c r="U2" s="27" t="s">
        <v>59</v>
      </c>
      <c r="V2" s="27" t="s">
        <v>60</v>
      </c>
      <c r="W2" s="38"/>
      <c r="X2" s="38"/>
      <c r="Y2" s="38"/>
      <c r="Z2" s="38"/>
      <c r="AA2" s="38"/>
      <c r="AB2" s="38"/>
      <c r="AC2" s="38"/>
      <c r="AD2" s="38"/>
      <c r="AE2" s="38"/>
      <c r="AF2" s="38"/>
      <c r="AG2" s="38"/>
      <c r="AH2" s="38"/>
      <c r="AI2" s="38"/>
      <c r="AJ2" s="38"/>
      <c r="AK2" s="38"/>
      <c r="AL2" s="38"/>
      <c r="AM2" s="38"/>
      <c r="AN2" s="38"/>
      <c r="AO2" s="38"/>
    </row>
    <row r="3">
      <c r="A3" s="39" t="s">
        <v>61</v>
      </c>
      <c r="B3" s="39" t="s">
        <v>62</v>
      </c>
      <c r="C3" s="39" t="s">
        <v>878</v>
      </c>
      <c r="D3" s="39"/>
      <c r="E3" s="42"/>
      <c r="F3" s="43"/>
      <c r="G3" s="39"/>
      <c r="H3" s="45"/>
      <c r="I3" s="45"/>
      <c r="J3" s="45" t="s">
        <v>65</v>
      </c>
      <c r="K3" s="45" t="s">
        <v>66</v>
      </c>
      <c r="L3" s="45" t="s">
        <v>879</v>
      </c>
      <c r="M3" s="46" t="s">
        <v>68</v>
      </c>
      <c r="N3" s="47" t="s">
        <v>69</v>
      </c>
      <c r="O3" s="94" t="s">
        <v>70</v>
      </c>
      <c r="P3" s="49" t="s">
        <v>71</v>
      </c>
      <c r="Q3" s="39" t="s">
        <v>880</v>
      </c>
      <c r="R3" s="94" t="s">
        <v>70</v>
      </c>
      <c r="S3" s="50" t="s">
        <v>73</v>
      </c>
      <c r="T3" s="39" t="s">
        <v>881</v>
      </c>
      <c r="U3" s="95" t="s">
        <v>75</v>
      </c>
      <c r="V3" s="39" t="s">
        <v>76</v>
      </c>
      <c r="W3" s="3"/>
    </row>
    <row r="4" ht="14.25" customHeight="1">
      <c r="A4" s="96" t="s">
        <v>11</v>
      </c>
      <c r="B4" s="53" t="s">
        <v>882</v>
      </c>
      <c r="C4" s="96" t="s">
        <v>11</v>
      </c>
      <c r="D4" s="96" t="s">
        <v>883</v>
      </c>
      <c r="E4" s="96" t="s">
        <v>884</v>
      </c>
      <c r="F4" s="97" t="s">
        <v>885</v>
      </c>
      <c r="G4" s="96" t="s">
        <v>886</v>
      </c>
      <c r="H4" s="98">
        <v>46029.0</v>
      </c>
      <c r="I4" s="98">
        <v>46029.0</v>
      </c>
      <c r="J4" s="99" t="s">
        <v>19</v>
      </c>
      <c r="K4" s="96" t="s">
        <v>13</v>
      </c>
      <c r="L4" s="96" t="s">
        <v>11</v>
      </c>
      <c r="M4" s="96" t="s">
        <v>15</v>
      </c>
      <c r="N4" s="100">
        <v>80.0</v>
      </c>
      <c r="O4" s="101">
        <f t="shared" ref="O4:O5" si="1">P4/N4</f>
        <v>1</v>
      </c>
      <c r="P4" s="102">
        <v>80.0</v>
      </c>
      <c r="Q4" s="103"/>
      <c r="R4" s="101">
        <f t="shared" ref="R4:R5" si="2">S4/N4</f>
        <v>0</v>
      </c>
      <c r="S4" s="102"/>
      <c r="T4" s="96"/>
      <c r="U4" s="104">
        <f t="shared" ref="U4:U5" si="3">O4+R4</f>
        <v>1</v>
      </c>
      <c r="V4" s="96" t="s">
        <v>887</v>
      </c>
      <c r="W4" s="105"/>
      <c r="X4" s="106"/>
      <c r="Y4" s="106"/>
      <c r="Z4" s="106"/>
      <c r="AA4" s="106"/>
      <c r="AB4" s="106"/>
      <c r="AC4" s="106"/>
      <c r="AD4" s="106"/>
      <c r="AE4" s="106"/>
      <c r="AF4" s="106"/>
      <c r="AG4" s="106"/>
      <c r="AH4" s="106"/>
      <c r="AI4" s="106"/>
      <c r="AJ4" s="106"/>
      <c r="AK4" s="106"/>
      <c r="AL4" s="106"/>
      <c r="AM4" s="106"/>
      <c r="AN4" s="106"/>
      <c r="AO4" s="106"/>
    </row>
    <row r="5" ht="14.25" customHeight="1">
      <c r="A5" s="107" t="s">
        <v>11</v>
      </c>
      <c r="B5" s="53" t="s">
        <v>882</v>
      </c>
      <c r="C5" s="96" t="s">
        <v>11</v>
      </c>
      <c r="D5" s="107" t="s">
        <v>888</v>
      </c>
      <c r="E5" s="96" t="s">
        <v>884</v>
      </c>
      <c r="F5" s="108" t="s">
        <v>889</v>
      </c>
      <c r="G5" s="107" t="s">
        <v>890</v>
      </c>
      <c r="H5" s="98">
        <v>46049.0</v>
      </c>
      <c r="I5" s="98">
        <v>46050.0</v>
      </c>
      <c r="J5" s="99" t="s">
        <v>12</v>
      </c>
      <c r="K5" s="96" t="s">
        <v>13</v>
      </c>
      <c r="L5" s="96" t="s">
        <v>11</v>
      </c>
      <c r="M5" s="96" t="s">
        <v>11</v>
      </c>
      <c r="N5" s="100">
        <v>2500.0</v>
      </c>
      <c r="O5" s="101">
        <f t="shared" si="1"/>
        <v>0.8</v>
      </c>
      <c r="P5" s="102">
        <v>2000.0</v>
      </c>
      <c r="Q5" s="109"/>
      <c r="R5" s="101">
        <f t="shared" si="2"/>
        <v>0.2</v>
      </c>
      <c r="S5" s="102">
        <v>500.0</v>
      </c>
      <c r="T5" s="96"/>
      <c r="U5" s="104">
        <f t="shared" si="3"/>
        <v>1</v>
      </c>
      <c r="V5" s="96" t="s">
        <v>887</v>
      </c>
      <c r="W5" s="105"/>
      <c r="X5" s="106"/>
      <c r="Y5" s="106"/>
      <c r="Z5" s="106"/>
      <c r="AA5" s="106"/>
      <c r="AB5" s="106"/>
      <c r="AC5" s="106"/>
      <c r="AD5" s="106"/>
      <c r="AE5" s="106"/>
      <c r="AF5" s="106"/>
      <c r="AG5" s="106"/>
      <c r="AH5" s="106"/>
      <c r="AI5" s="106"/>
      <c r="AJ5" s="106"/>
      <c r="AK5" s="106"/>
      <c r="AL5" s="106"/>
      <c r="AM5" s="106"/>
      <c r="AN5" s="106"/>
      <c r="AO5" s="106"/>
    </row>
    <row r="6" ht="14.25" customHeight="1">
      <c r="B6" s="110"/>
      <c r="F6" s="83"/>
      <c r="H6" s="21"/>
      <c r="I6" s="21"/>
      <c r="J6" s="21"/>
      <c r="O6" s="111"/>
      <c r="P6" s="86"/>
      <c r="Q6" s="87"/>
      <c r="R6" s="112"/>
      <c r="S6" s="86"/>
      <c r="T6" s="3"/>
      <c r="U6" s="110"/>
    </row>
    <row r="7" ht="14.25" customHeight="1">
      <c r="B7" s="110"/>
      <c r="F7" s="83"/>
      <c r="H7" s="21"/>
      <c r="I7" s="21"/>
      <c r="J7" s="21"/>
      <c r="O7" s="111"/>
      <c r="P7" s="86"/>
      <c r="Q7" s="87"/>
      <c r="R7" s="112"/>
      <c r="S7" s="86"/>
      <c r="T7" s="3"/>
      <c r="U7" s="110"/>
    </row>
    <row r="8" ht="14.25" customHeight="1">
      <c r="B8" s="110"/>
      <c r="F8" s="83"/>
      <c r="H8" s="21"/>
      <c r="I8" s="21"/>
      <c r="J8" s="21"/>
      <c r="O8" s="111"/>
      <c r="P8" s="86"/>
      <c r="Q8" s="87"/>
      <c r="R8" s="112"/>
      <c r="S8" s="86"/>
      <c r="T8" s="3"/>
      <c r="U8" s="110"/>
    </row>
    <row r="9" ht="14.25" customHeight="1">
      <c r="B9" s="110"/>
      <c r="F9" s="83"/>
      <c r="H9" s="21"/>
      <c r="I9" s="21"/>
      <c r="J9" s="21"/>
      <c r="O9" s="111"/>
      <c r="P9" s="86"/>
      <c r="Q9" s="87"/>
      <c r="R9" s="112"/>
      <c r="S9" s="86"/>
      <c r="T9" s="3"/>
      <c r="U9" s="110"/>
    </row>
    <row r="10" ht="14.25" customHeight="1">
      <c r="B10" s="110"/>
      <c r="F10" s="83"/>
      <c r="H10" s="21"/>
      <c r="I10" s="21"/>
      <c r="J10" s="21"/>
      <c r="O10" s="111"/>
      <c r="P10" s="86"/>
      <c r="Q10" s="87"/>
      <c r="R10" s="112"/>
      <c r="S10" s="86"/>
      <c r="T10" s="3"/>
      <c r="U10" s="110"/>
    </row>
    <row r="11" ht="14.25" customHeight="1">
      <c r="B11" s="110"/>
      <c r="F11" s="83"/>
      <c r="H11" s="21"/>
      <c r="I11" s="21"/>
      <c r="J11" s="21"/>
      <c r="O11" s="111"/>
      <c r="P11" s="86"/>
      <c r="Q11" s="87"/>
      <c r="R11" s="112"/>
      <c r="S11" s="86"/>
      <c r="T11" s="3"/>
      <c r="U11" s="110"/>
    </row>
    <row r="12" ht="14.25" customHeight="1">
      <c r="B12" s="110"/>
      <c r="F12" s="83"/>
      <c r="H12" s="21"/>
      <c r="I12" s="21"/>
      <c r="J12" s="21"/>
      <c r="O12" s="111"/>
      <c r="P12" s="86"/>
      <c r="Q12" s="87"/>
      <c r="R12" s="112"/>
      <c r="S12" s="86"/>
      <c r="T12" s="3"/>
      <c r="U12" s="110"/>
    </row>
    <row r="13" ht="14.25" customHeight="1">
      <c r="B13" s="110"/>
      <c r="F13" s="83"/>
      <c r="H13" s="21"/>
      <c r="I13" s="21"/>
      <c r="J13" s="21"/>
      <c r="O13" s="111"/>
      <c r="P13" s="86"/>
      <c r="Q13" s="87"/>
      <c r="R13" s="112"/>
      <c r="S13" s="86"/>
      <c r="T13" s="3"/>
      <c r="U13" s="110"/>
    </row>
    <row r="14" ht="14.25" customHeight="1">
      <c r="B14" s="110"/>
      <c r="F14" s="83"/>
      <c r="H14" s="21"/>
      <c r="I14" s="21"/>
      <c r="J14" s="21"/>
      <c r="O14" s="111"/>
      <c r="P14" s="86"/>
      <c r="Q14" s="87"/>
      <c r="R14" s="112"/>
      <c r="S14" s="86"/>
      <c r="T14" s="3"/>
      <c r="U14" s="110"/>
    </row>
    <row r="15" ht="14.25" customHeight="1">
      <c r="B15" s="110"/>
      <c r="F15" s="83"/>
      <c r="H15" s="21"/>
      <c r="I15" s="21"/>
      <c r="J15" s="21"/>
      <c r="O15" s="111"/>
      <c r="P15" s="86"/>
      <c r="Q15" s="87"/>
      <c r="R15" s="112"/>
      <c r="S15" s="86"/>
      <c r="T15" s="3"/>
      <c r="U15" s="110"/>
    </row>
    <row r="16" ht="14.25" customHeight="1">
      <c r="B16" s="110"/>
      <c r="F16" s="83"/>
      <c r="H16" s="21"/>
      <c r="I16" s="21"/>
      <c r="J16" s="21"/>
      <c r="O16" s="111"/>
      <c r="P16" s="86"/>
      <c r="Q16" s="87"/>
      <c r="R16" s="112"/>
      <c r="S16" s="86"/>
      <c r="T16" s="3"/>
      <c r="U16" s="110"/>
    </row>
    <row r="17" ht="14.25" customHeight="1">
      <c r="B17" s="110"/>
      <c r="F17" s="83"/>
      <c r="H17" s="21"/>
      <c r="I17" s="21"/>
      <c r="J17" s="21"/>
      <c r="O17" s="111"/>
      <c r="P17" s="86"/>
      <c r="Q17" s="87"/>
      <c r="R17" s="112"/>
      <c r="S17" s="86"/>
      <c r="T17" s="3"/>
      <c r="U17" s="110"/>
    </row>
    <row r="18" ht="14.25" customHeight="1">
      <c r="B18" s="110"/>
      <c r="F18" s="83"/>
      <c r="H18" s="21"/>
      <c r="I18" s="21"/>
      <c r="J18" s="21"/>
      <c r="O18" s="111"/>
      <c r="P18" s="86"/>
      <c r="Q18" s="87"/>
      <c r="R18" s="112"/>
      <c r="S18" s="86"/>
      <c r="T18" s="3"/>
      <c r="U18" s="110"/>
    </row>
    <row r="19" ht="14.25" customHeight="1">
      <c r="B19" s="110"/>
      <c r="F19" s="83"/>
      <c r="H19" s="21"/>
      <c r="I19" s="21"/>
      <c r="J19" s="21"/>
      <c r="O19" s="111"/>
      <c r="P19" s="86"/>
      <c r="Q19" s="87"/>
      <c r="R19" s="112"/>
      <c r="S19" s="86"/>
      <c r="T19" s="3"/>
      <c r="U19" s="110"/>
    </row>
    <row r="20" ht="14.25" customHeight="1">
      <c r="B20" s="110"/>
      <c r="F20" s="83"/>
      <c r="H20" s="21"/>
      <c r="I20" s="21"/>
      <c r="J20" s="21"/>
      <c r="O20" s="111"/>
      <c r="P20" s="86"/>
      <c r="Q20" s="87"/>
      <c r="R20" s="112"/>
      <c r="S20" s="86"/>
      <c r="T20" s="3"/>
      <c r="U20" s="110"/>
    </row>
    <row r="21" ht="14.25" customHeight="1">
      <c r="B21" s="110"/>
      <c r="F21" s="83"/>
      <c r="H21" s="21"/>
      <c r="I21" s="21"/>
      <c r="J21" s="21"/>
      <c r="O21" s="111"/>
      <c r="P21" s="86"/>
      <c r="Q21" s="87"/>
      <c r="R21" s="112"/>
      <c r="S21" s="86"/>
      <c r="T21" s="3"/>
      <c r="U21" s="110"/>
    </row>
    <row r="22" ht="14.25" customHeight="1">
      <c r="B22" s="110"/>
      <c r="F22" s="83"/>
      <c r="H22" s="21"/>
      <c r="I22" s="21"/>
      <c r="J22" s="21"/>
      <c r="O22" s="111"/>
      <c r="P22" s="86"/>
      <c r="Q22" s="87"/>
      <c r="R22" s="112"/>
      <c r="S22" s="86"/>
      <c r="T22" s="3"/>
      <c r="U22" s="110"/>
    </row>
    <row r="23" ht="14.25" customHeight="1">
      <c r="B23" s="110"/>
      <c r="F23" s="83"/>
      <c r="H23" s="21"/>
      <c r="I23" s="21"/>
      <c r="J23" s="21"/>
      <c r="O23" s="111"/>
      <c r="P23" s="86"/>
      <c r="Q23" s="87"/>
      <c r="R23" s="112"/>
      <c r="S23" s="86"/>
      <c r="T23" s="3"/>
      <c r="U23" s="110"/>
    </row>
    <row r="24" ht="14.25" customHeight="1">
      <c r="B24" s="110"/>
      <c r="F24" s="83"/>
      <c r="H24" s="21"/>
      <c r="I24" s="21"/>
      <c r="J24" s="21"/>
      <c r="O24" s="111"/>
      <c r="P24" s="86"/>
      <c r="Q24" s="87"/>
      <c r="R24" s="112"/>
      <c r="S24" s="86"/>
      <c r="T24" s="3"/>
      <c r="U24" s="110"/>
    </row>
    <row r="25" ht="14.25" customHeight="1">
      <c r="B25" s="110"/>
      <c r="F25" s="83"/>
      <c r="H25" s="21"/>
      <c r="I25" s="21"/>
      <c r="J25" s="21"/>
      <c r="O25" s="111"/>
      <c r="P25" s="86"/>
      <c r="Q25" s="87"/>
      <c r="R25" s="112"/>
      <c r="S25" s="86"/>
      <c r="T25" s="3"/>
      <c r="U25" s="110"/>
    </row>
    <row r="26" ht="14.25" customHeight="1">
      <c r="B26" s="110"/>
      <c r="F26" s="83"/>
      <c r="H26" s="21"/>
      <c r="I26" s="21"/>
      <c r="J26" s="21"/>
      <c r="O26" s="111"/>
      <c r="P26" s="86"/>
      <c r="Q26" s="87"/>
      <c r="R26" s="112"/>
      <c r="S26" s="86"/>
      <c r="T26" s="3"/>
      <c r="U26" s="110"/>
    </row>
    <row r="27" ht="14.25" customHeight="1">
      <c r="B27" s="110"/>
      <c r="F27" s="83"/>
      <c r="H27" s="21"/>
      <c r="I27" s="21"/>
      <c r="J27" s="21"/>
      <c r="O27" s="111"/>
      <c r="P27" s="86"/>
      <c r="Q27" s="87"/>
      <c r="R27" s="112"/>
      <c r="S27" s="86"/>
      <c r="T27" s="3"/>
      <c r="U27" s="110"/>
    </row>
    <row r="28" ht="14.25" customHeight="1">
      <c r="B28" s="110"/>
      <c r="F28" s="83"/>
      <c r="H28" s="21"/>
      <c r="I28" s="21"/>
      <c r="J28" s="21"/>
      <c r="O28" s="111"/>
      <c r="P28" s="86"/>
      <c r="Q28" s="87"/>
      <c r="R28" s="112"/>
      <c r="S28" s="86"/>
      <c r="T28" s="3"/>
      <c r="U28" s="110"/>
    </row>
    <row r="29" ht="14.25" customHeight="1">
      <c r="B29" s="110"/>
      <c r="F29" s="83"/>
      <c r="H29" s="21"/>
      <c r="I29" s="21"/>
      <c r="J29" s="21"/>
      <c r="O29" s="111"/>
      <c r="P29" s="86"/>
      <c r="Q29" s="87"/>
      <c r="R29" s="112"/>
      <c r="S29" s="86"/>
      <c r="T29" s="3"/>
      <c r="U29" s="110"/>
    </row>
    <row r="30" ht="14.25" customHeight="1">
      <c r="B30" s="110"/>
      <c r="F30" s="83"/>
      <c r="H30" s="21"/>
      <c r="I30" s="21"/>
      <c r="J30" s="21"/>
      <c r="O30" s="111"/>
      <c r="P30" s="86"/>
      <c r="Q30" s="87"/>
      <c r="R30" s="112"/>
      <c r="S30" s="86"/>
      <c r="T30" s="3"/>
      <c r="U30" s="110"/>
    </row>
    <row r="31" ht="14.25" customHeight="1">
      <c r="B31" s="110"/>
      <c r="F31" s="83"/>
      <c r="H31" s="21"/>
      <c r="I31" s="21"/>
      <c r="J31" s="21"/>
      <c r="O31" s="111"/>
      <c r="P31" s="86"/>
      <c r="Q31" s="87"/>
      <c r="R31" s="112"/>
      <c r="S31" s="86"/>
      <c r="T31" s="3"/>
      <c r="U31" s="110"/>
    </row>
    <row r="32" ht="14.25" customHeight="1">
      <c r="B32" s="110"/>
      <c r="F32" s="83"/>
      <c r="H32" s="21"/>
      <c r="I32" s="21"/>
      <c r="J32" s="21"/>
      <c r="O32" s="111"/>
      <c r="P32" s="86"/>
      <c r="Q32" s="87"/>
      <c r="R32" s="112"/>
      <c r="S32" s="86"/>
      <c r="T32" s="3"/>
      <c r="U32" s="110"/>
    </row>
    <row r="33" ht="14.25" customHeight="1">
      <c r="B33" s="110"/>
      <c r="F33" s="83"/>
      <c r="H33" s="21"/>
      <c r="I33" s="21"/>
      <c r="J33" s="21"/>
      <c r="O33" s="111"/>
      <c r="P33" s="86"/>
      <c r="Q33" s="87"/>
      <c r="R33" s="112"/>
      <c r="S33" s="86"/>
      <c r="T33" s="3"/>
      <c r="U33" s="110"/>
    </row>
    <row r="34" ht="14.25" customHeight="1">
      <c r="B34" s="110"/>
      <c r="F34" s="83"/>
      <c r="H34" s="21"/>
      <c r="I34" s="21"/>
      <c r="J34" s="21"/>
      <c r="O34" s="111"/>
      <c r="P34" s="86"/>
      <c r="Q34" s="87"/>
      <c r="R34" s="112"/>
      <c r="S34" s="86"/>
      <c r="T34" s="3"/>
      <c r="U34" s="110"/>
    </row>
    <row r="35" ht="14.25" customHeight="1">
      <c r="B35" s="110"/>
      <c r="F35" s="83"/>
      <c r="H35" s="21"/>
      <c r="I35" s="21"/>
      <c r="J35" s="21"/>
      <c r="O35" s="111"/>
      <c r="P35" s="86"/>
      <c r="Q35" s="87"/>
      <c r="R35" s="112"/>
      <c r="S35" s="86"/>
      <c r="T35" s="3"/>
      <c r="U35" s="110"/>
    </row>
    <row r="36" ht="14.25" customHeight="1">
      <c r="B36" s="110"/>
      <c r="F36" s="83"/>
      <c r="H36" s="21"/>
      <c r="I36" s="21"/>
      <c r="J36" s="21"/>
      <c r="O36" s="111"/>
      <c r="P36" s="86"/>
      <c r="Q36" s="87"/>
      <c r="R36" s="112"/>
      <c r="S36" s="86"/>
      <c r="T36" s="3"/>
      <c r="U36" s="110"/>
    </row>
    <row r="37" ht="14.25" customHeight="1">
      <c r="B37" s="110"/>
      <c r="F37" s="83"/>
      <c r="H37" s="21"/>
      <c r="I37" s="21"/>
      <c r="J37" s="21"/>
      <c r="O37" s="111"/>
      <c r="P37" s="86"/>
      <c r="Q37" s="87"/>
      <c r="R37" s="112"/>
      <c r="S37" s="86"/>
      <c r="T37" s="3"/>
      <c r="U37" s="110"/>
    </row>
    <row r="38" ht="14.25" customHeight="1">
      <c r="B38" s="110"/>
      <c r="F38" s="83"/>
      <c r="H38" s="21"/>
      <c r="I38" s="21"/>
      <c r="J38" s="21"/>
      <c r="O38" s="111"/>
      <c r="P38" s="86"/>
      <c r="Q38" s="87"/>
      <c r="R38" s="112"/>
      <c r="S38" s="86"/>
      <c r="T38" s="3"/>
      <c r="U38" s="110"/>
    </row>
    <row r="39" ht="14.25" customHeight="1">
      <c r="B39" s="110"/>
      <c r="F39" s="83"/>
      <c r="H39" s="21"/>
      <c r="I39" s="21"/>
      <c r="J39" s="21"/>
      <c r="O39" s="111"/>
      <c r="P39" s="86"/>
      <c r="Q39" s="87"/>
      <c r="R39" s="112"/>
      <c r="S39" s="86"/>
      <c r="T39" s="3"/>
      <c r="U39" s="110"/>
    </row>
    <row r="40" ht="14.25" customHeight="1">
      <c r="B40" s="110"/>
      <c r="F40" s="83"/>
      <c r="H40" s="21"/>
      <c r="I40" s="21"/>
      <c r="J40" s="21"/>
      <c r="O40" s="111"/>
      <c r="P40" s="86"/>
      <c r="Q40" s="87"/>
      <c r="R40" s="112"/>
      <c r="S40" s="86"/>
      <c r="T40" s="3"/>
      <c r="U40" s="110"/>
    </row>
    <row r="41" ht="14.25" customHeight="1">
      <c r="B41" s="110"/>
      <c r="F41" s="83"/>
      <c r="H41" s="21"/>
      <c r="I41" s="21"/>
      <c r="J41" s="21"/>
      <c r="O41" s="111"/>
      <c r="P41" s="86"/>
      <c r="Q41" s="87"/>
      <c r="R41" s="112"/>
      <c r="S41" s="86"/>
      <c r="T41" s="3"/>
      <c r="U41" s="110"/>
    </row>
    <row r="42" ht="14.25" customHeight="1">
      <c r="B42" s="110"/>
      <c r="F42" s="83"/>
      <c r="H42" s="21"/>
      <c r="I42" s="21"/>
      <c r="J42" s="21"/>
      <c r="O42" s="111"/>
      <c r="P42" s="86"/>
      <c r="Q42" s="87"/>
      <c r="R42" s="112"/>
      <c r="S42" s="86"/>
      <c r="T42" s="3"/>
      <c r="U42" s="110"/>
    </row>
    <row r="43" ht="14.25" customHeight="1">
      <c r="B43" s="110"/>
      <c r="F43" s="83"/>
      <c r="H43" s="21"/>
      <c r="I43" s="21"/>
      <c r="J43" s="21"/>
      <c r="O43" s="111"/>
      <c r="P43" s="86"/>
      <c r="Q43" s="87"/>
      <c r="R43" s="112"/>
      <c r="S43" s="86"/>
      <c r="T43" s="3"/>
      <c r="U43" s="110"/>
    </row>
    <row r="44" ht="14.25" customHeight="1">
      <c r="B44" s="110"/>
      <c r="F44" s="83"/>
      <c r="H44" s="21"/>
      <c r="I44" s="21"/>
      <c r="J44" s="21"/>
      <c r="O44" s="111"/>
      <c r="P44" s="86"/>
      <c r="Q44" s="87"/>
      <c r="R44" s="112"/>
      <c r="S44" s="86"/>
      <c r="T44" s="3"/>
      <c r="U44" s="110"/>
    </row>
    <row r="45" ht="14.25" customHeight="1">
      <c r="B45" s="110"/>
      <c r="F45" s="83"/>
      <c r="H45" s="21"/>
      <c r="I45" s="21"/>
      <c r="J45" s="21"/>
      <c r="O45" s="111"/>
      <c r="P45" s="86"/>
      <c r="Q45" s="87"/>
      <c r="R45" s="112"/>
      <c r="S45" s="86"/>
      <c r="T45" s="3"/>
      <c r="U45" s="110"/>
    </row>
    <row r="46" ht="14.25" customHeight="1">
      <c r="B46" s="110"/>
      <c r="F46" s="83"/>
      <c r="H46" s="21"/>
      <c r="I46" s="21"/>
      <c r="J46" s="21"/>
      <c r="O46" s="111"/>
      <c r="P46" s="86"/>
      <c r="Q46" s="87"/>
      <c r="R46" s="112"/>
      <c r="S46" s="86"/>
      <c r="T46" s="3"/>
      <c r="U46" s="110"/>
    </row>
    <row r="47" ht="14.25" customHeight="1">
      <c r="B47" s="110"/>
      <c r="F47" s="83"/>
      <c r="H47" s="21"/>
      <c r="I47" s="21"/>
      <c r="J47" s="21"/>
      <c r="O47" s="111"/>
      <c r="P47" s="86"/>
      <c r="Q47" s="87"/>
      <c r="R47" s="112"/>
      <c r="S47" s="86"/>
      <c r="T47" s="3"/>
      <c r="U47" s="110"/>
    </row>
    <row r="48" ht="14.25" customHeight="1">
      <c r="B48" s="110"/>
      <c r="F48" s="83"/>
      <c r="H48" s="21"/>
      <c r="I48" s="21"/>
      <c r="J48" s="21"/>
      <c r="O48" s="111"/>
      <c r="P48" s="86"/>
      <c r="Q48" s="87"/>
      <c r="R48" s="112"/>
      <c r="S48" s="86"/>
      <c r="T48" s="3"/>
      <c r="U48" s="110"/>
    </row>
    <row r="49" ht="14.25" customHeight="1">
      <c r="B49" s="110"/>
      <c r="F49" s="83"/>
      <c r="H49" s="21"/>
      <c r="I49" s="21"/>
      <c r="J49" s="21"/>
      <c r="O49" s="111"/>
      <c r="P49" s="86"/>
      <c r="Q49" s="87"/>
      <c r="R49" s="112"/>
      <c r="S49" s="86"/>
      <c r="T49" s="3"/>
      <c r="U49" s="110"/>
    </row>
    <row r="50" ht="14.25" customHeight="1">
      <c r="B50" s="110"/>
      <c r="F50" s="83"/>
      <c r="H50" s="21"/>
      <c r="I50" s="21"/>
      <c r="J50" s="21"/>
      <c r="O50" s="111"/>
      <c r="P50" s="86"/>
      <c r="Q50" s="87"/>
      <c r="R50" s="112"/>
      <c r="S50" s="86"/>
      <c r="T50" s="3"/>
      <c r="U50" s="110"/>
    </row>
    <row r="51" ht="14.25" customHeight="1">
      <c r="B51" s="110"/>
      <c r="F51" s="83"/>
      <c r="H51" s="21"/>
      <c r="I51" s="21"/>
      <c r="J51" s="21"/>
      <c r="O51" s="111"/>
      <c r="P51" s="86"/>
      <c r="Q51" s="87"/>
      <c r="R51" s="112"/>
      <c r="S51" s="86"/>
      <c r="T51" s="3"/>
      <c r="U51" s="110"/>
    </row>
    <row r="52" ht="14.25" customHeight="1">
      <c r="B52" s="110"/>
      <c r="F52" s="83"/>
      <c r="H52" s="21"/>
      <c r="I52" s="21"/>
      <c r="J52" s="21"/>
      <c r="O52" s="111"/>
      <c r="P52" s="86"/>
      <c r="Q52" s="87"/>
      <c r="R52" s="112"/>
      <c r="S52" s="86"/>
      <c r="T52" s="3"/>
      <c r="U52" s="110"/>
    </row>
    <row r="53" ht="14.25" customHeight="1">
      <c r="B53" s="110"/>
      <c r="F53" s="83"/>
      <c r="H53" s="21"/>
      <c r="I53" s="21"/>
      <c r="J53" s="21"/>
      <c r="O53" s="111"/>
      <c r="P53" s="86"/>
      <c r="Q53" s="87"/>
      <c r="R53" s="112"/>
      <c r="S53" s="86"/>
      <c r="T53" s="3"/>
      <c r="U53" s="110"/>
    </row>
    <row r="54" ht="14.25" customHeight="1">
      <c r="B54" s="110"/>
      <c r="F54" s="83"/>
      <c r="H54" s="21"/>
      <c r="I54" s="21"/>
      <c r="J54" s="21"/>
      <c r="O54" s="111"/>
      <c r="P54" s="86"/>
      <c r="Q54" s="87"/>
      <c r="R54" s="112"/>
      <c r="S54" s="86"/>
      <c r="T54" s="3"/>
      <c r="U54" s="110"/>
    </row>
    <row r="55" ht="14.25" customHeight="1">
      <c r="B55" s="110"/>
      <c r="F55" s="83"/>
      <c r="H55" s="21"/>
      <c r="I55" s="21"/>
      <c r="J55" s="21"/>
      <c r="O55" s="111"/>
      <c r="P55" s="86"/>
      <c r="Q55" s="87"/>
      <c r="R55" s="112"/>
      <c r="S55" s="86"/>
      <c r="T55" s="3"/>
      <c r="U55" s="110"/>
    </row>
    <row r="56" ht="14.25" customHeight="1">
      <c r="B56" s="110"/>
      <c r="F56" s="83"/>
      <c r="H56" s="21"/>
      <c r="I56" s="21"/>
      <c r="J56" s="21"/>
      <c r="O56" s="111"/>
      <c r="P56" s="86"/>
      <c r="Q56" s="87"/>
      <c r="R56" s="112"/>
      <c r="S56" s="86"/>
      <c r="T56" s="3"/>
      <c r="U56" s="110"/>
    </row>
    <row r="57" ht="14.25" customHeight="1">
      <c r="B57" s="110"/>
      <c r="F57" s="83"/>
      <c r="H57" s="21"/>
      <c r="I57" s="21"/>
      <c r="J57" s="21"/>
      <c r="O57" s="111"/>
      <c r="P57" s="86"/>
      <c r="Q57" s="87"/>
      <c r="R57" s="112"/>
      <c r="S57" s="86"/>
      <c r="T57" s="3"/>
      <c r="U57" s="110"/>
    </row>
    <row r="58" ht="14.25" customHeight="1">
      <c r="B58" s="110"/>
      <c r="F58" s="83"/>
      <c r="H58" s="21"/>
      <c r="I58" s="21"/>
      <c r="J58" s="21"/>
      <c r="O58" s="111"/>
      <c r="P58" s="86"/>
      <c r="Q58" s="87"/>
      <c r="R58" s="112"/>
      <c r="S58" s="86"/>
      <c r="T58" s="3"/>
      <c r="U58" s="110"/>
    </row>
    <row r="59" ht="14.25" customHeight="1">
      <c r="B59" s="110"/>
      <c r="F59" s="83"/>
      <c r="H59" s="21"/>
      <c r="I59" s="21"/>
      <c r="J59" s="21"/>
      <c r="O59" s="111"/>
      <c r="P59" s="86"/>
      <c r="Q59" s="87"/>
      <c r="R59" s="112"/>
      <c r="S59" s="86"/>
      <c r="T59" s="3"/>
      <c r="U59" s="110"/>
    </row>
    <row r="60" ht="14.25" customHeight="1">
      <c r="B60" s="110"/>
      <c r="F60" s="83"/>
      <c r="H60" s="21"/>
      <c r="I60" s="21"/>
      <c r="J60" s="21"/>
      <c r="O60" s="111"/>
      <c r="P60" s="86"/>
      <c r="Q60" s="87"/>
      <c r="R60" s="112"/>
      <c r="S60" s="86"/>
      <c r="T60" s="3"/>
      <c r="U60" s="110"/>
    </row>
    <row r="61" ht="14.25" customHeight="1">
      <c r="B61" s="110"/>
      <c r="F61" s="83"/>
      <c r="H61" s="21"/>
      <c r="I61" s="21"/>
      <c r="J61" s="21"/>
      <c r="O61" s="111"/>
      <c r="P61" s="86"/>
      <c r="Q61" s="87"/>
      <c r="R61" s="112"/>
      <c r="S61" s="86"/>
      <c r="T61" s="3"/>
      <c r="U61" s="110"/>
    </row>
    <row r="62" ht="14.25" customHeight="1">
      <c r="B62" s="110"/>
      <c r="F62" s="83"/>
      <c r="H62" s="21"/>
      <c r="I62" s="21"/>
      <c r="J62" s="21"/>
      <c r="O62" s="111"/>
      <c r="P62" s="86"/>
      <c r="Q62" s="87"/>
      <c r="R62" s="112"/>
      <c r="S62" s="86"/>
      <c r="T62" s="3"/>
      <c r="U62" s="110"/>
    </row>
    <row r="63" ht="14.25" customHeight="1">
      <c r="B63" s="110"/>
      <c r="F63" s="83"/>
      <c r="H63" s="21"/>
      <c r="I63" s="21"/>
      <c r="J63" s="21"/>
      <c r="O63" s="111"/>
      <c r="P63" s="86"/>
      <c r="Q63" s="87"/>
      <c r="R63" s="112"/>
      <c r="S63" s="86"/>
      <c r="T63" s="3"/>
      <c r="U63" s="110"/>
    </row>
    <row r="64" ht="14.25" customHeight="1">
      <c r="B64" s="110"/>
      <c r="F64" s="83"/>
      <c r="H64" s="21"/>
      <c r="I64" s="21"/>
      <c r="J64" s="21"/>
      <c r="O64" s="111"/>
      <c r="P64" s="86"/>
      <c r="Q64" s="87"/>
      <c r="R64" s="112"/>
      <c r="S64" s="86"/>
      <c r="T64" s="3"/>
      <c r="U64" s="110"/>
    </row>
    <row r="65" ht="14.25" customHeight="1">
      <c r="B65" s="110"/>
      <c r="F65" s="83"/>
      <c r="H65" s="21"/>
      <c r="I65" s="21"/>
      <c r="J65" s="21"/>
      <c r="O65" s="111"/>
      <c r="P65" s="86"/>
      <c r="Q65" s="87"/>
      <c r="R65" s="112"/>
      <c r="S65" s="86"/>
      <c r="T65" s="3"/>
      <c r="U65" s="110"/>
    </row>
    <row r="66" ht="14.25" customHeight="1">
      <c r="B66" s="110"/>
      <c r="F66" s="83"/>
      <c r="H66" s="21"/>
      <c r="I66" s="21"/>
      <c r="J66" s="21"/>
      <c r="O66" s="111"/>
      <c r="P66" s="86"/>
      <c r="Q66" s="87"/>
      <c r="R66" s="112"/>
      <c r="S66" s="86"/>
      <c r="T66" s="3"/>
      <c r="U66" s="110"/>
    </row>
    <row r="67" ht="14.25" customHeight="1">
      <c r="B67" s="110"/>
      <c r="F67" s="83"/>
      <c r="H67" s="21"/>
      <c r="I67" s="21"/>
      <c r="J67" s="21"/>
      <c r="O67" s="111"/>
      <c r="P67" s="86"/>
      <c r="Q67" s="87"/>
      <c r="R67" s="112"/>
      <c r="S67" s="86"/>
      <c r="T67" s="3"/>
      <c r="U67" s="110"/>
    </row>
    <row r="68" ht="14.25" customHeight="1">
      <c r="B68" s="110"/>
      <c r="F68" s="83"/>
      <c r="H68" s="21"/>
      <c r="I68" s="21"/>
      <c r="J68" s="21"/>
      <c r="O68" s="111"/>
      <c r="P68" s="86"/>
      <c r="Q68" s="87"/>
      <c r="R68" s="112"/>
      <c r="S68" s="86"/>
      <c r="T68" s="3"/>
      <c r="U68" s="110"/>
    </row>
    <row r="69" ht="14.25" customHeight="1">
      <c r="B69" s="110"/>
      <c r="F69" s="83"/>
      <c r="H69" s="21"/>
      <c r="I69" s="21"/>
      <c r="J69" s="21"/>
      <c r="O69" s="111"/>
      <c r="P69" s="86"/>
      <c r="Q69" s="87"/>
      <c r="R69" s="112"/>
      <c r="S69" s="86"/>
      <c r="T69" s="3"/>
      <c r="U69" s="110"/>
    </row>
    <row r="70" ht="14.25" customHeight="1">
      <c r="B70" s="110"/>
      <c r="F70" s="83"/>
      <c r="H70" s="21"/>
      <c r="I70" s="21"/>
      <c r="J70" s="21"/>
      <c r="O70" s="111"/>
      <c r="P70" s="86"/>
      <c r="Q70" s="87"/>
      <c r="R70" s="112"/>
      <c r="S70" s="86"/>
      <c r="T70" s="3"/>
      <c r="U70" s="110"/>
    </row>
    <row r="71" ht="14.25" customHeight="1">
      <c r="B71" s="110"/>
      <c r="F71" s="83"/>
      <c r="H71" s="21"/>
      <c r="I71" s="21"/>
      <c r="J71" s="21"/>
      <c r="O71" s="111"/>
      <c r="P71" s="86"/>
      <c r="Q71" s="87"/>
      <c r="R71" s="112"/>
      <c r="S71" s="86"/>
      <c r="T71" s="3"/>
      <c r="U71" s="110"/>
    </row>
    <row r="72" ht="14.25" customHeight="1">
      <c r="B72" s="110"/>
      <c r="F72" s="83"/>
      <c r="H72" s="21"/>
      <c r="I72" s="21"/>
      <c r="J72" s="21"/>
      <c r="O72" s="111"/>
      <c r="P72" s="86"/>
      <c r="Q72" s="87"/>
      <c r="R72" s="112"/>
      <c r="S72" s="86"/>
      <c r="T72" s="3"/>
      <c r="U72" s="110"/>
    </row>
    <row r="73" ht="14.25" customHeight="1">
      <c r="B73" s="110"/>
      <c r="F73" s="83"/>
      <c r="H73" s="21"/>
      <c r="I73" s="21"/>
      <c r="J73" s="21"/>
      <c r="O73" s="111"/>
      <c r="P73" s="86"/>
      <c r="Q73" s="87"/>
      <c r="R73" s="112"/>
      <c r="S73" s="86"/>
      <c r="T73" s="3"/>
      <c r="U73" s="110"/>
    </row>
    <row r="74" ht="14.25" customHeight="1">
      <c r="B74" s="110"/>
      <c r="F74" s="83"/>
      <c r="H74" s="21"/>
      <c r="I74" s="21"/>
      <c r="J74" s="21"/>
      <c r="O74" s="111"/>
      <c r="P74" s="86"/>
      <c r="Q74" s="87"/>
      <c r="R74" s="112"/>
      <c r="S74" s="86"/>
      <c r="T74" s="3"/>
      <c r="U74" s="110"/>
    </row>
    <row r="75" ht="14.25" customHeight="1">
      <c r="B75" s="110"/>
      <c r="F75" s="83"/>
      <c r="H75" s="21"/>
      <c r="I75" s="21"/>
      <c r="J75" s="21"/>
      <c r="O75" s="111"/>
      <c r="P75" s="86"/>
      <c r="Q75" s="87"/>
      <c r="R75" s="112"/>
      <c r="S75" s="86"/>
      <c r="T75" s="3"/>
      <c r="U75" s="110"/>
    </row>
    <row r="76" ht="14.25" customHeight="1">
      <c r="B76" s="110"/>
      <c r="F76" s="83"/>
      <c r="H76" s="21"/>
      <c r="I76" s="21"/>
      <c r="J76" s="21"/>
      <c r="O76" s="111"/>
      <c r="P76" s="86"/>
      <c r="Q76" s="87"/>
      <c r="R76" s="112"/>
      <c r="S76" s="86"/>
      <c r="T76" s="3"/>
      <c r="U76" s="110"/>
    </row>
    <row r="77" ht="14.25" customHeight="1">
      <c r="B77" s="110"/>
      <c r="F77" s="83"/>
      <c r="H77" s="21"/>
      <c r="I77" s="21"/>
      <c r="J77" s="21"/>
      <c r="O77" s="111"/>
      <c r="P77" s="86"/>
      <c r="Q77" s="87"/>
      <c r="R77" s="112"/>
      <c r="S77" s="86"/>
      <c r="T77" s="3"/>
      <c r="U77" s="110"/>
    </row>
    <row r="78" ht="14.25" customHeight="1">
      <c r="B78" s="110"/>
      <c r="F78" s="83"/>
      <c r="H78" s="21"/>
      <c r="I78" s="21"/>
      <c r="J78" s="21"/>
      <c r="O78" s="111"/>
      <c r="P78" s="86"/>
      <c r="Q78" s="87"/>
      <c r="R78" s="112"/>
      <c r="S78" s="86"/>
      <c r="T78" s="3"/>
      <c r="U78" s="110"/>
    </row>
    <row r="79" ht="14.25" customHeight="1">
      <c r="B79" s="110"/>
      <c r="F79" s="83"/>
      <c r="H79" s="21"/>
      <c r="I79" s="21"/>
      <c r="J79" s="21"/>
      <c r="O79" s="111"/>
      <c r="P79" s="86"/>
      <c r="Q79" s="87"/>
      <c r="R79" s="112"/>
      <c r="S79" s="86"/>
      <c r="T79" s="3"/>
      <c r="U79" s="110"/>
    </row>
    <row r="80" ht="14.25" customHeight="1">
      <c r="B80" s="110"/>
      <c r="F80" s="83"/>
      <c r="H80" s="21"/>
      <c r="I80" s="21"/>
      <c r="J80" s="21"/>
      <c r="O80" s="111"/>
      <c r="P80" s="86"/>
      <c r="Q80" s="87"/>
      <c r="R80" s="112"/>
      <c r="S80" s="86"/>
      <c r="T80" s="3"/>
      <c r="U80" s="110"/>
    </row>
    <row r="81" ht="14.25" customHeight="1">
      <c r="B81" s="110"/>
      <c r="F81" s="83"/>
      <c r="H81" s="21"/>
      <c r="I81" s="21"/>
      <c r="J81" s="21"/>
      <c r="O81" s="111"/>
      <c r="P81" s="86"/>
      <c r="Q81" s="87"/>
      <c r="R81" s="112"/>
      <c r="S81" s="86"/>
      <c r="T81" s="3"/>
      <c r="U81" s="110"/>
    </row>
    <row r="82" ht="14.25" customHeight="1">
      <c r="B82" s="110"/>
      <c r="F82" s="83"/>
      <c r="H82" s="21"/>
      <c r="I82" s="21"/>
      <c r="J82" s="21"/>
      <c r="O82" s="111"/>
      <c r="P82" s="86"/>
      <c r="Q82" s="87"/>
      <c r="R82" s="112"/>
      <c r="S82" s="86"/>
      <c r="T82" s="3"/>
      <c r="U82" s="110"/>
    </row>
    <row r="83" ht="14.25" customHeight="1">
      <c r="B83" s="110"/>
      <c r="F83" s="83"/>
      <c r="H83" s="21"/>
      <c r="I83" s="21"/>
      <c r="J83" s="21"/>
      <c r="O83" s="111"/>
      <c r="P83" s="86"/>
      <c r="Q83" s="87"/>
      <c r="R83" s="112"/>
      <c r="S83" s="86"/>
      <c r="T83" s="3"/>
      <c r="U83" s="110"/>
    </row>
    <row r="84" ht="14.25" customHeight="1">
      <c r="B84" s="110"/>
      <c r="F84" s="83"/>
      <c r="H84" s="21"/>
      <c r="I84" s="21"/>
      <c r="J84" s="21"/>
      <c r="O84" s="111"/>
      <c r="P84" s="86"/>
      <c r="Q84" s="87"/>
      <c r="R84" s="112"/>
      <c r="S84" s="86"/>
      <c r="T84" s="3"/>
      <c r="U84" s="110"/>
    </row>
    <row r="85" ht="14.25" customHeight="1">
      <c r="B85" s="110"/>
      <c r="F85" s="83"/>
      <c r="H85" s="21"/>
      <c r="I85" s="21"/>
      <c r="J85" s="21"/>
      <c r="O85" s="111"/>
      <c r="P85" s="86"/>
      <c r="Q85" s="87"/>
      <c r="R85" s="112"/>
      <c r="S85" s="86"/>
      <c r="T85" s="3"/>
      <c r="U85" s="110"/>
    </row>
    <row r="86" ht="14.25" customHeight="1">
      <c r="B86" s="110"/>
      <c r="F86" s="83"/>
      <c r="H86" s="21"/>
      <c r="I86" s="21"/>
      <c r="J86" s="21"/>
      <c r="O86" s="111"/>
      <c r="P86" s="86"/>
      <c r="Q86" s="87"/>
      <c r="R86" s="112"/>
      <c r="S86" s="86"/>
      <c r="T86" s="3"/>
      <c r="U86" s="110"/>
    </row>
    <row r="87" ht="14.25" customHeight="1">
      <c r="B87" s="110"/>
      <c r="F87" s="83"/>
      <c r="H87" s="21"/>
      <c r="I87" s="21"/>
      <c r="J87" s="21"/>
      <c r="O87" s="111"/>
      <c r="P87" s="86"/>
      <c r="Q87" s="87"/>
      <c r="R87" s="112"/>
      <c r="S87" s="86"/>
      <c r="T87" s="3"/>
      <c r="U87" s="110"/>
    </row>
    <row r="88" ht="14.25" customHeight="1">
      <c r="B88" s="110"/>
      <c r="F88" s="83"/>
      <c r="H88" s="21"/>
      <c r="I88" s="21"/>
      <c r="J88" s="21"/>
      <c r="O88" s="111"/>
      <c r="P88" s="86"/>
      <c r="Q88" s="87"/>
      <c r="R88" s="112"/>
      <c r="S88" s="86"/>
      <c r="T88" s="3"/>
      <c r="U88" s="110"/>
    </row>
    <row r="89" ht="14.25" customHeight="1">
      <c r="B89" s="110"/>
      <c r="F89" s="83"/>
      <c r="H89" s="21"/>
      <c r="I89" s="21"/>
      <c r="J89" s="21"/>
      <c r="O89" s="111"/>
      <c r="P89" s="86"/>
      <c r="Q89" s="87"/>
      <c r="R89" s="112"/>
      <c r="S89" s="86"/>
      <c r="T89" s="3"/>
      <c r="U89" s="110"/>
    </row>
    <row r="90" ht="14.25" customHeight="1">
      <c r="B90" s="110"/>
      <c r="F90" s="83"/>
      <c r="H90" s="21"/>
      <c r="I90" s="21"/>
      <c r="J90" s="21"/>
      <c r="O90" s="111"/>
      <c r="P90" s="86"/>
      <c r="Q90" s="87"/>
      <c r="R90" s="112"/>
      <c r="S90" s="86"/>
      <c r="T90" s="3"/>
      <c r="U90" s="110"/>
    </row>
    <row r="91" ht="14.25" customHeight="1">
      <c r="B91" s="110"/>
      <c r="F91" s="83"/>
      <c r="H91" s="21"/>
      <c r="I91" s="21"/>
      <c r="J91" s="21"/>
      <c r="O91" s="111"/>
      <c r="P91" s="86"/>
      <c r="Q91" s="87"/>
      <c r="R91" s="112"/>
      <c r="S91" s="86"/>
      <c r="T91" s="3"/>
      <c r="U91" s="110"/>
    </row>
    <row r="92" ht="14.25" customHeight="1">
      <c r="B92" s="110"/>
      <c r="F92" s="83"/>
      <c r="H92" s="21"/>
      <c r="I92" s="21"/>
      <c r="J92" s="21"/>
      <c r="O92" s="111"/>
      <c r="P92" s="86"/>
      <c r="Q92" s="87"/>
      <c r="R92" s="112"/>
      <c r="S92" s="86"/>
      <c r="T92" s="3"/>
      <c r="U92" s="110"/>
    </row>
    <row r="93" ht="14.25" customHeight="1">
      <c r="B93" s="110"/>
      <c r="F93" s="83"/>
      <c r="H93" s="21"/>
      <c r="I93" s="21"/>
      <c r="J93" s="21"/>
      <c r="O93" s="111"/>
      <c r="P93" s="86"/>
      <c r="Q93" s="87"/>
      <c r="R93" s="112"/>
      <c r="S93" s="86"/>
      <c r="T93" s="3"/>
      <c r="U93" s="110"/>
    </row>
    <row r="94" ht="14.25" customHeight="1">
      <c r="B94" s="110"/>
      <c r="F94" s="83"/>
      <c r="H94" s="21"/>
      <c r="I94" s="21"/>
      <c r="J94" s="21"/>
      <c r="O94" s="111"/>
      <c r="P94" s="86"/>
      <c r="Q94" s="87"/>
      <c r="R94" s="112"/>
      <c r="S94" s="86"/>
      <c r="T94" s="3"/>
      <c r="U94" s="110"/>
    </row>
    <row r="95" ht="14.25" customHeight="1">
      <c r="B95" s="110"/>
      <c r="F95" s="83"/>
      <c r="H95" s="21"/>
      <c r="I95" s="21"/>
      <c r="J95" s="21"/>
      <c r="O95" s="111"/>
      <c r="P95" s="86"/>
      <c r="Q95" s="87"/>
      <c r="R95" s="112"/>
      <c r="S95" s="86"/>
      <c r="T95" s="3"/>
      <c r="U95" s="110"/>
    </row>
    <row r="96" ht="14.25" customHeight="1">
      <c r="B96" s="110"/>
      <c r="F96" s="83"/>
      <c r="H96" s="21"/>
      <c r="I96" s="21"/>
      <c r="J96" s="21"/>
      <c r="O96" s="111"/>
      <c r="P96" s="86"/>
      <c r="Q96" s="87"/>
      <c r="R96" s="112"/>
      <c r="S96" s="86"/>
      <c r="T96" s="3"/>
      <c r="U96" s="110"/>
    </row>
    <row r="97" ht="14.25" customHeight="1">
      <c r="B97" s="110"/>
      <c r="F97" s="83"/>
      <c r="H97" s="21"/>
      <c r="I97" s="21"/>
      <c r="J97" s="21"/>
      <c r="O97" s="111"/>
      <c r="P97" s="86"/>
      <c r="Q97" s="87"/>
      <c r="R97" s="112"/>
      <c r="S97" s="86"/>
      <c r="T97" s="3"/>
      <c r="U97" s="110"/>
    </row>
    <row r="98" ht="14.25" customHeight="1">
      <c r="B98" s="110"/>
      <c r="F98" s="83"/>
      <c r="H98" s="21"/>
      <c r="I98" s="21"/>
      <c r="J98" s="21"/>
      <c r="O98" s="111"/>
      <c r="P98" s="86"/>
      <c r="Q98" s="87"/>
      <c r="R98" s="112"/>
      <c r="S98" s="86"/>
      <c r="T98" s="3"/>
      <c r="U98" s="110"/>
    </row>
    <row r="99" ht="14.25" customHeight="1">
      <c r="B99" s="110"/>
      <c r="F99" s="83"/>
      <c r="H99" s="21"/>
      <c r="I99" s="21"/>
      <c r="J99" s="21"/>
      <c r="O99" s="111"/>
      <c r="P99" s="86"/>
      <c r="Q99" s="87"/>
      <c r="R99" s="112"/>
      <c r="S99" s="86"/>
      <c r="T99" s="3"/>
      <c r="U99" s="110"/>
    </row>
    <row r="100" ht="14.25" customHeight="1">
      <c r="B100" s="110"/>
      <c r="F100" s="83"/>
      <c r="H100" s="21"/>
      <c r="I100" s="21"/>
      <c r="J100" s="21"/>
      <c r="O100" s="111"/>
      <c r="P100" s="86"/>
      <c r="Q100" s="87"/>
      <c r="R100" s="112"/>
      <c r="S100" s="86"/>
      <c r="T100" s="3"/>
      <c r="U100" s="110"/>
    </row>
    <row r="101" ht="14.25" customHeight="1">
      <c r="B101" s="110"/>
      <c r="F101" s="83"/>
      <c r="H101" s="21"/>
      <c r="I101" s="21"/>
      <c r="J101" s="21"/>
      <c r="O101" s="111"/>
      <c r="P101" s="86"/>
      <c r="Q101" s="87"/>
      <c r="R101" s="112"/>
      <c r="S101" s="86"/>
      <c r="T101" s="3"/>
      <c r="U101" s="110"/>
    </row>
    <row r="102" ht="14.25" customHeight="1">
      <c r="B102" s="110"/>
      <c r="F102" s="83"/>
      <c r="H102" s="21"/>
      <c r="I102" s="21"/>
      <c r="J102" s="21"/>
      <c r="O102" s="111"/>
      <c r="P102" s="86"/>
      <c r="Q102" s="87"/>
      <c r="R102" s="112"/>
      <c r="S102" s="86"/>
      <c r="T102" s="3"/>
      <c r="U102" s="110"/>
    </row>
    <row r="103" ht="14.25" customHeight="1">
      <c r="B103" s="110"/>
      <c r="F103" s="83"/>
      <c r="H103" s="21"/>
      <c r="I103" s="21"/>
      <c r="J103" s="21"/>
      <c r="O103" s="111"/>
      <c r="P103" s="86"/>
      <c r="Q103" s="87"/>
      <c r="R103" s="112"/>
      <c r="S103" s="86"/>
      <c r="T103" s="3"/>
      <c r="U103" s="110"/>
    </row>
    <row r="104" ht="14.25" customHeight="1">
      <c r="B104" s="110"/>
      <c r="F104" s="83"/>
      <c r="H104" s="21"/>
      <c r="I104" s="21"/>
      <c r="J104" s="21"/>
      <c r="O104" s="111"/>
      <c r="P104" s="86"/>
      <c r="Q104" s="87"/>
      <c r="R104" s="112"/>
      <c r="S104" s="86"/>
      <c r="T104" s="3"/>
      <c r="U104" s="110"/>
    </row>
    <row r="105" ht="14.25" customHeight="1">
      <c r="B105" s="110"/>
      <c r="F105" s="83"/>
      <c r="H105" s="21"/>
      <c r="I105" s="21"/>
      <c r="J105" s="21"/>
      <c r="O105" s="111"/>
      <c r="P105" s="86"/>
      <c r="Q105" s="87"/>
      <c r="R105" s="112"/>
      <c r="S105" s="86"/>
      <c r="T105" s="3"/>
      <c r="U105" s="110"/>
    </row>
    <row r="106" ht="14.25" customHeight="1">
      <c r="B106" s="110"/>
      <c r="F106" s="83"/>
      <c r="H106" s="21"/>
      <c r="I106" s="21"/>
      <c r="J106" s="21"/>
      <c r="O106" s="111"/>
      <c r="P106" s="86"/>
      <c r="Q106" s="87"/>
      <c r="R106" s="112"/>
      <c r="S106" s="86"/>
      <c r="T106" s="3"/>
      <c r="U106" s="110"/>
    </row>
    <row r="107" ht="14.25" customHeight="1">
      <c r="B107" s="110"/>
      <c r="F107" s="83"/>
      <c r="H107" s="21"/>
      <c r="I107" s="21"/>
      <c r="J107" s="21"/>
      <c r="O107" s="111"/>
      <c r="P107" s="86"/>
      <c r="Q107" s="87"/>
      <c r="R107" s="112"/>
      <c r="S107" s="86"/>
      <c r="T107" s="3"/>
      <c r="U107" s="110"/>
    </row>
    <row r="108" ht="14.25" customHeight="1">
      <c r="B108" s="110"/>
      <c r="F108" s="83"/>
      <c r="H108" s="21"/>
      <c r="I108" s="21"/>
      <c r="J108" s="21"/>
      <c r="O108" s="111"/>
      <c r="P108" s="86"/>
      <c r="Q108" s="87"/>
      <c r="R108" s="112"/>
      <c r="S108" s="86"/>
      <c r="T108" s="3"/>
      <c r="U108" s="110"/>
    </row>
    <row r="109" ht="14.25" customHeight="1">
      <c r="B109" s="110"/>
      <c r="F109" s="83"/>
      <c r="H109" s="21"/>
      <c r="I109" s="21"/>
      <c r="J109" s="21"/>
      <c r="O109" s="111"/>
      <c r="P109" s="86"/>
      <c r="Q109" s="87"/>
      <c r="R109" s="112"/>
      <c r="S109" s="86"/>
      <c r="T109" s="3"/>
      <c r="U109" s="110"/>
    </row>
    <row r="110" ht="14.25" customHeight="1">
      <c r="B110" s="110"/>
      <c r="F110" s="83"/>
      <c r="H110" s="21"/>
      <c r="I110" s="21"/>
      <c r="J110" s="21"/>
      <c r="O110" s="111"/>
      <c r="P110" s="86"/>
      <c r="Q110" s="87"/>
      <c r="R110" s="112"/>
      <c r="S110" s="86"/>
      <c r="T110" s="3"/>
      <c r="U110" s="110"/>
    </row>
    <row r="111" ht="14.25" customHeight="1">
      <c r="B111" s="110"/>
      <c r="F111" s="83"/>
      <c r="H111" s="21"/>
      <c r="I111" s="21"/>
      <c r="J111" s="21"/>
      <c r="O111" s="111"/>
      <c r="P111" s="86"/>
      <c r="Q111" s="87"/>
      <c r="R111" s="112"/>
      <c r="S111" s="86"/>
      <c r="T111" s="3"/>
      <c r="U111" s="110"/>
    </row>
    <row r="112" ht="14.25" customHeight="1">
      <c r="B112" s="110"/>
      <c r="F112" s="83"/>
      <c r="H112" s="21"/>
      <c r="I112" s="21"/>
      <c r="J112" s="21"/>
      <c r="O112" s="111"/>
      <c r="P112" s="86"/>
      <c r="Q112" s="87"/>
      <c r="R112" s="112"/>
      <c r="S112" s="86"/>
      <c r="T112" s="3"/>
      <c r="U112" s="110"/>
    </row>
    <row r="113" ht="14.25" customHeight="1">
      <c r="B113" s="110"/>
      <c r="F113" s="83"/>
      <c r="H113" s="21"/>
      <c r="I113" s="21"/>
      <c r="J113" s="21"/>
      <c r="O113" s="111"/>
      <c r="P113" s="86"/>
      <c r="Q113" s="87"/>
      <c r="R113" s="112"/>
      <c r="S113" s="86"/>
      <c r="T113" s="3"/>
      <c r="U113" s="110"/>
    </row>
    <row r="114" ht="14.25" customHeight="1">
      <c r="B114" s="110"/>
      <c r="F114" s="83"/>
      <c r="H114" s="21"/>
      <c r="I114" s="21"/>
      <c r="J114" s="21"/>
      <c r="O114" s="111"/>
      <c r="P114" s="86"/>
      <c r="Q114" s="87"/>
      <c r="R114" s="112"/>
      <c r="S114" s="86"/>
      <c r="T114" s="3"/>
      <c r="U114" s="110"/>
    </row>
    <row r="115" ht="14.25" customHeight="1">
      <c r="B115" s="110"/>
      <c r="F115" s="83"/>
      <c r="H115" s="21"/>
      <c r="I115" s="21"/>
      <c r="J115" s="21"/>
      <c r="O115" s="111"/>
      <c r="P115" s="86"/>
      <c r="Q115" s="87"/>
      <c r="R115" s="112"/>
      <c r="S115" s="86"/>
      <c r="T115" s="3"/>
      <c r="U115" s="110"/>
    </row>
    <row r="116" ht="14.25" customHeight="1">
      <c r="B116" s="110"/>
      <c r="F116" s="83"/>
      <c r="H116" s="21"/>
      <c r="I116" s="21"/>
      <c r="J116" s="21"/>
      <c r="O116" s="111"/>
      <c r="P116" s="86"/>
      <c r="Q116" s="87"/>
      <c r="R116" s="112"/>
      <c r="S116" s="86"/>
      <c r="T116" s="3"/>
      <c r="U116" s="110"/>
    </row>
    <row r="117" ht="14.25" customHeight="1">
      <c r="B117" s="110"/>
      <c r="F117" s="83"/>
      <c r="H117" s="21"/>
      <c r="I117" s="21"/>
      <c r="J117" s="21"/>
      <c r="O117" s="111"/>
      <c r="P117" s="86"/>
      <c r="Q117" s="87"/>
      <c r="R117" s="112"/>
      <c r="S117" s="86"/>
      <c r="T117" s="3"/>
      <c r="U117" s="110"/>
    </row>
    <row r="118" ht="14.25" customHeight="1">
      <c r="B118" s="110"/>
      <c r="F118" s="83"/>
      <c r="H118" s="21"/>
      <c r="I118" s="21"/>
      <c r="J118" s="21"/>
      <c r="O118" s="111"/>
      <c r="P118" s="86"/>
      <c r="Q118" s="87"/>
      <c r="R118" s="112"/>
      <c r="S118" s="86"/>
      <c r="T118" s="3"/>
      <c r="U118" s="110"/>
    </row>
    <row r="119" ht="14.25" customHeight="1">
      <c r="B119" s="110"/>
      <c r="F119" s="83"/>
      <c r="H119" s="21"/>
      <c r="I119" s="21"/>
      <c r="J119" s="21"/>
      <c r="O119" s="111"/>
      <c r="P119" s="86"/>
      <c r="Q119" s="87"/>
      <c r="R119" s="112"/>
      <c r="S119" s="86"/>
      <c r="T119" s="3"/>
      <c r="U119" s="110"/>
    </row>
    <row r="120" ht="14.25" customHeight="1">
      <c r="B120" s="110"/>
      <c r="F120" s="83"/>
      <c r="H120" s="21"/>
      <c r="I120" s="21"/>
      <c r="J120" s="21"/>
      <c r="O120" s="111"/>
      <c r="P120" s="86"/>
      <c r="Q120" s="87"/>
      <c r="R120" s="112"/>
      <c r="S120" s="86"/>
      <c r="T120" s="3"/>
      <c r="U120" s="110"/>
    </row>
    <row r="121" ht="14.25" customHeight="1">
      <c r="B121" s="110"/>
      <c r="F121" s="83"/>
      <c r="H121" s="21"/>
      <c r="I121" s="21"/>
      <c r="J121" s="21"/>
      <c r="O121" s="111"/>
      <c r="P121" s="86"/>
      <c r="Q121" s="87"/>
      <c r="R121" s="112"/>
      <c r="S121" s="86"/>
      <c r="T121" s="3"/>
      <c r="U121" s="110"/>
    </row>
    <row r="122" ht="14.25" customHeight="1">
      <c r="B122" s="110"/>
      <c r="F122" s="83"/>
      <c r="H122" s="21"/>
      <c r="I122" s="21"/>
      <c r="J122" s="21"/>
      <c r="O122" s="111"/>
      <c r="P122" s="86"/>
      <c r="Q122" s="87"/>
      <c r="R122" s="112"/>
      <c r="S122" s="86"/>
      <c r="T122" s="3"/>
      <c r="U122" s="110"/>
    </row>
    <row r="123" ht="14.25" customHeight="1">
      <c r="B123" s="110"/>
      <c r="F123" s="83"/>
      <c r="H123" s="21"/>
      <c r="I123" s="21"/>
      <c r="J123" s="21"/>
      <c r="O123" s="111"/>
      <c r="P123" s="86"/>
      <c r="Q123" s="87"/>
      <c r="R123" s="112"/>
      <c r="S123" s="86"/>
      <c r="T123" s="3"/>
      <c r="U123" s="110"/>
    </row>
    <row r="124" ht="14.25" customHeight="1">
      <c r="B124" s="110"/>
      <c r="F124" s="83"/>
      <c r="H124" s="21"/>
      <c r="I124" s="21"/>
      <c r="J124" s="21"/>
      <c r="O124" s="111"/>
      <c r="P124" s="86"/>
      <c r="Q124" s="87"/>
      <c r="R124" s="112"/>
      <c r="S124" s="86"/>
      <c r="T124" s="3"/>
      <c r="U124" s="110"/>
    </row>
    <row r="125" ht="14.25" customHeight="1">
      <c r="B125" s="110"/>
      <c r="F125" s="83"/>
      <c r="H125" s="21"/>
      <c r="I125" s="21"/>
      <c r="J125" s="21"/>
      <c r="O125" s="111"/>
      <c r="P125" s="86"/>
      <c r="Q125" s="87"/>
      <c r="R125" s="112"/>
      <c r="S125" s="86"/>
      <c r="T125" s="3"/>
      <c r="U125" s="110"/>
    </row>
    <row r="126" ht="14.25" customHeight="1">
      <c r="B126" s="110"/>
      <c r="F126" s="83"/>
      <c r="H126" s="21"/>
      <c r="I126" s="21"/>
      <c r="J126" s="21"/>
      <c r="O126" s="111"/>
      <c r="P126" s="86"/>
      <c r="Q126" s="87"/>
      <c r="R126" s="112"/>
      <c r="S126" s="86"/>
      <c r="T126" s="3"/>
      <c r="U126" s="110"/>
    </row>
    <row r="127" ht="14.25" customHeight="1">
      <c r="B127" s="110"/>
      <c r="F127" s="83"/>
      <c r="H127" s="21"/>
      <c r="I127" s="21"/>
      <c r="J127" s="21"/>
      <c r="O127" s="111"/>
      <c r="P127" s="86"/>
      <c r="Q127" s="87"/>
      <c r="R127" s="112"/>
      <c r="S127" s="86"/>
      <c r="T127" s="3"/>
      <c r="U127" s="110"/>
    </row>
    <row r="128" ht="14.25" customHeight="1">
      <c r="B128" s="110"/>
      <c r="F128" s="83"/>
      <c r="H128" s="21"/>
      <c r="I128" s="21"/>
      <c r="J128" s="21"/>
      <c r="O128" s="111"/>
      <c r="P128" s="86"/>
      <c r="Q128" s="87"/>
      <c r="R128" s="112"/>
      <c r="S128" s="86"/>
      <c r="T128" s="3"/>
      <c r="U128" s="110"/>
    </row>
    <row r="129" ht="14.25" customHeight="1">
      <c r="B129" s="110"/>
      <c r="F129" s="83"/>
      <c r="H129" s="21"/>
      <c r="I129" s="21"/>
      <c r="J129" s="21"/>
      <c r="O129" s="111"/>
      <c r="P129" s="86"/>
      <c r="Q129" s="87"/>
      <c r="R129" s="112"/>
      <c r="S129" s="86"/>
      <c r="T129" s="3"/>
      <c r="U129" s="110"/>
    </row>
    <row r="130" ht="14.25" customHeight="1">
      <c r="B130" s="110"/>
      <c r="F130" s="83"/>
      <c r="H130" s="21"/>
      <c r="I130" s="21"/>
      <c r="J130" s="21"/>
      <c r="O130" s="111"/>
      <c r="P130" s="86"/>
      <c r="Q130" s="87"/>
      <c r="R130" s="112"/>
      <c r="S130" s="86"/>
      <c r="T130" s="3"/>
      <c r="U130" s="110"/>
    </row>
    <row r="131" ht="14.25" customHeight="1">
      <c r="B131" s="110"/>
      <c r="F131" s="83"/>
      <c r="H131" s="21"/>
      <c r="I131" s="21"/>
      <c r="J131" s="21"/>
      <c r="O131" s="111"/>
      <c r="P131" s="86"/>
      <c r="Q131" s="87"/>
      <c r="R131" s="112"/>
      <c r="S131" s="86"/>
      <c r="T131" s="3"/>
      <c r="U131" s="110"/>
    </row>
    <row r="132" ht="14.25" customHeight="1">
      <c r="B132" s="110"/>
      <c r="F132" s="83"/>
      <c r="H132" s="21"/>
      <c r="I132" s="21"/>
      <c r="J132" s="21"/>
      <c r="O132" s="111"/>
      <c r="P132" s="86"/>
      <c r="Q132" s="87"/>
      <c r="R132" s="112"/>
      <c r="S132" s="86"/>
      <c r="T132" s="3"/>
      <c r="U132" s="110"/>
    </row>
    <row r="133" ht="14.25" customHeight="1">
      <c r="B133" s="110"/>
      <c r="F133" s="83"/>
      <c r="H133" s="21"/>
      <c r="I133" s="21"/>
      <c r="J133" s="21"/>
      <c r="O133" s="111"/>
      <c r="P133" s="86"/>
      <c r="Q133" s="87"/>
      <c r="R133" s="112"/>
      <c r="S133" s="86"/>
      <c r="T133" s="3"/>
      <c r="U133" s="110"/>
    </row>
    <row r="134" ht="14.25" customHeight="1">
      <c r="B134" s="110"/>
      <c r="F134" s="83"/>
      <c r="H134" s="21"/>
      <c r="I134" s="21"/>
      <c r="J134" s="21"/>
      <c r="O134" s="111"/>
      <c r="P134" s="86"/>
      <c r="Q134" s="87"/>
      <c r="R134" s="112"/>
      <c r="S134" s="86"/>
      <c r="T134" s="3"/>
      <c r="U134" s="110"/>
    </row>
    <row r="135" ht="14.25" customHeight="1">
      <c r="B135" s="110"/>
      <c r="F135" s="83"/>
      <c r="H135" s="21"/>
      <c r="I135" s="21"/>
      <c r="J135" s="21"/>
      <c r="O135" s="111"/>
      <c r="P135" s="86"/>
      <c r="Q135" s="87"/>
      <c r="R135" s="112"/>
      <c r="S135" s="86"/>
      <c r="T135" s="3"/>
      <c r="U135" s="110"/>
    </row>
    <row r="136" ht="14.25" customHeight="1">
      <c r="B136" s="110"/>
      <c r="F136" s="83"/>
      <c r="H136" s="21"/>
      <c r="I136" s="21"/>
      <c r="J136" s="21"/>
      <c r="O136" s="111"/>
      <c r="P136" s="86"/>
      <c r="Q136" s="87"/>
      <c r="R136" s="112"/>
      <c r="S136" s="86"/>
      <c r="T136" s="3"/>
      <c r="U136" s="110"/>
    </row>
    <row r="137" ht="14.25" customHeight="1">
      <c r="B137" s="110"/>
      <c r="F137" s="83"/>
      <c r="H137" s="21"/>
      <c r="I137" s="21"/>
      <c r="J137" s="21"/>
      <c r="O137" s="111"/>
      <c r="P137" s="86"/>
      <c r="Q137" s="87"/>
      <c r="R137" s="112"/>
      <c r="S137" s="86"/>
      <c r="T137" s="3"/>
      <c r="U137" s="110"/>
    </row>
    <row r="138" ht="14.25" customHeight="1">
      <c r="B138" s="110"/>
      <c r="F138" s="83"/>
      <c r="H138" s="21"/>
      <c r="I138" s="21"/>
      <c r="J138" s="21"/>
      <c r="O138" s="111"/>
      <c r="P138" s="86"/>
      <c r="Q138" s="87"/>
      <c r="R138" s="112"/>
      <c r="S138" s="86"/>
      <c r="T138" s="3"/>
      <c r="U138" s="110"/>
    </row>
    <row r="139" ht="14.25" customHeight="1">
      <c r="B139" s="110"/>
      <c r="F139" s="83"/>
      <c r="H139" s="21"/>
      <c r="I139" s="21"/>
      <c r="J139" s="21"/>
      <c r="O139" s="111"/>
      <c r="P139" s="86"/>
      <c r="Q139" s="87"/>
      <c r="R139" s="112"/>
      <c r="S139" s="86"/>
      <c r="T139" s="3"/>
      <c r="U139" s="110"/>
    </row>
    <row r="140" ht="14.25" customHeight="1">
      <c r="B140" s="110"/>
      <c r="F140" s="83"/>
      <c r="H140" s="21"/>
      <c r="I140" s="21"/>
      <c r="J140" s="21"/>
      <c r="O140" s="111"/>
      <c r="P140" s="86"/>
      <c r="Q140" s="87"/>
      <c r="R140" s="112"/>
      <c r="S140" s="86"/>
      <c r="T140" s="3"/>
      <c r="U140" s="110"/>
    </row>
    <row r="141" ht="14.25" customHeight="1">
      <c r="B141" s="110"/>
      <c r="F141" s="83"/>
      <c r="H141" s="21"/>
      <c r="I141" s="21"/>
      <c r="J141" s="21"/>
      <c r="O141" s="111"/>
      <c r="P141" s="86"/>
      <c r="Q141" s="87"/>
      <c r="R141" s="112"/>
      <c r="S141" s="86"/>
      <c r="T141" s="3"/>
      <c r="U141" s="110"/>
    </row>
    <row r="142" ht="14.25" customHeight="1">
      <c r="B142" s="110"/>
      <c r="F142" s="83"/>
      <c r="H142" s="21"/>
      <c r="I142" s="21"/>
      <c r="J142" s="21"/>
      <c r="O142" s="111"/>
      <c r="P142" s="86"/>
      <c r="Q142" s="87"/>
      <c r="R142" s="112"/>
      <c r="S142" s="86"/>
      <c r="T142" s="3"/>
      <c r="U142" s="110"/>
    </row>
    <row r="143" ht="14.25" customHeight="1">
      <c r="B143" s="110"/>
      <c r="F143" s="83"/>
      <c r="H143" s="21"/>
      <c r="I143" s="21"/>
      <c r="J143" s="21"/>
      <c r="O143" s="111"/>
      <c r="P143" s="86"/>
      <c r="Q143" s="87"/>
      <c r="R143" s="112"/>
      <c r="S143" s="86"/>
      <c r="T143" s="3"/>
      <c r="U143" s="110"/>
    </row>
    <row r="144" ht="14.25" customHeight="1">
      <c r="B144" s="110"/>
      <c r="F144" s="83"/>
      <c r="H144" s="21"/>
      <c r="I144" s="21"/>
      <c r="J144" s="21"/>
      <c r="O144" s="111"/>
      <c r="P144" s="86"/>
      <c r="Q144" s="87"/>
      <c r="R144" s="112"/>
      <c r="S144" s="86"/>
      <c r="T144" s="3"/>
      <c r="U144" s="110"/>
    </row>
    <row r="145" ht="14.25" customHeight="1">
      <c r="B145" s="110"/>
      <c r="F145" s="83"/>
      <c r="H145" s="21"/>
      <c r="I145" s="21"/>
      <c r="J145" s="21"/>
      <c r="O145" s="111"/>
      <c r="P145" s="86"/>
      <c r="Q145" s="87"/>
      <c r="R145" s="112"/>
      <c r="S145" s="86"/>
      <c r="T145" s="3"/>
      <c r="U145" s="110"/>
    </row>
    <row r="146" ht="14.25" customHeight="1">
      <c r="B146" s="110"/>
      <c r="F146" s="83"/>
      <c r="H146" s="21"/>
      <c r="I146" s="21"/>
      <c r="J146" s="21"/>
      <c r="O146" s="111"/>
      <c r="P146" s="86"/>
      <c r="Q146" s="87"/>
      <c r="R146" s="112"/>
      <c r="S146" s="86"/>
      <c r="T146" s="3"/>
      <c r="U146" s="110"/>
    </row>
    <row r="147" ht="14.25" customHeight="1">
      <c r="B147" s="110"/>
      <c r="F147" s="83"/>
      <c r="H147" s="21"/>
      <c r="I147" s="21"/>
      <c r="J147" s="21"/>
      <c r="O147" s="111"/>
      <c r="P147" s="86"/>
      <c r="Q147" s="87"/>
      <c r="R147" s="112"/>
      <c r="S147" s="86"/>
      <c r="T147" s="3"/>
      <c r="U147" s="110"/>
    </row>
    <row r="148" ht="14.25" customHeight="1">
      <c r="B148" s="110"/>
      <c r="F148" s="83"/>
      <c r="H148" s="21"/>
      <c r="I148" s="21"/>
      <c r="J148" s="21"/>
      <c r="O148" s="111"/>
      <c r="P148" s="86"/>
      <c r="Q148" s="87"/>
      <c r="R148" s="112"/>
      <c r="S148" s="86"/>
      <c r="T148" s="3"/>
      <c r="U148" s="110"/>
    </row>
    <row r="149" ht="14.25" customHeight="1">
      <c r="B149" s="110"/>
      <c r="F149" s="83"/>
      <c r="H149" s="21"/>
      <c r="I149" s="21"/>
      <c r="J149" s="21"/>
      <c r="O149" s="111"/>
      <c r="P149" s="86"/>
      <c r="Q149" s="87"/>
      <c r="R149" s="112"/>
      <c r="S149" s="86"/>
      <c r="T149" s="3"/>
      <c r="U149" s="110"/>
    </row>
    <row r="150" ht="14.25" customHeight="1">
      <c r="B150" s="110"/>
      <c r="F150" s="83"/>
      <c r="H150" s="21"/>
      <c r="I150" s="21"/>
      <c r="J150" s="21"/>
      <c r="O150" s="111"/>
      <c r="P150" s="86"/>
      <c r="Q150" s="87"/>
      <c r="R150" s="112"/>
      <c r="S150" s="86"/>
      <c r="T150" s="3"/>
      <c r="U150" s="110"/>
    </row>
    <row r="151" ht="14.25" customHeight="1">
      <c r="B151" s="110"/>
      <c r="F151" s="83"/>
      <c r="H151" s="21"/>
      <c r="I151" s="21"/>
      <c r="J151" s="21"/>
      <c r="O151" s="111"/>
      <c r="P151" s="86"/>
      <c r="Q151" s="87"/>
      <c r="R151" s="112"/>
      <c r="S151" s="86"/>
      <c r="T151" s="3"/>
      <c r="U151" s="110"/>
    </row>
    <row r="152" ht="14.25" customHeight="1">
      <c r="B152" s="110"/>
      <c r="F152" s="83"/>
      <c r="H152" s="21"/>
      <c r="I152" s="21"/>
      <c r="J152" s="21"/>
      <c r="O152" s="111"/>
      <c r="P152" s="86"/>
      <c r="Q152" s="87"/>
      <c r="R152" s="112"/>
      <c r="S152" s="86"/>
      <c r="T152" s="3"/>
      <c r="U152" s="110"/>
    </row>
    <row r="153" ht="14.25" customHeight="1">
      <c r="B153" s="110"/>
      <c r="F153" s="83"/>
      <c r="H153" s="21"/>
      <c r="I153" s="21"/>
      <c r="J153" s="21"/>
      <c r="O153" s="111"/>
      <c r="P153" s="86"/>
      <c r="Q153" s="87"/>
      <c r="R153" s="112"/>
      <c r="S153" s="86"/>
      <c r="T153" s="3"/>
      <c r="U153" s="110"/>
    </row>
    <row r="154" ht="14.25" customHeight="1">
      <c r="B154" s="110"/>
      <c r="F154" s="83"/>
      <c r="H154" s="21"/>
      <c r="I154" s="21"/>
      <c r="J154" s="21"/>
      <c r="O154" s="111"/>
      <c r="P154" s="86"/>
      <c r="Q154" s="87"/>
      <c r="R154" s="112"/>
      <c r="S154" s="86"/>
      <c r="T154" s="3"/>
      <c r="U154" s="110"/>
    </row>
    <row r="155" ht="14.25" customHeight="1">
      <c r="B155" s="110"/>
      <c r="F155" s="83"/>
      <c r="H155" s="21"/>
      <c r="I155" s="21"/>
      <c r="J155" s="21"/>
      <c r="O155" s="111"/>
      <c r="P155" s="86"/>
      <c r="Q155" s="87"/>
      <c r="R155" s="112"/>
      <c r="S155" s="86"/>
      <c r="T155" s="3"/>
      <c r="U155" s="110"/>
    </row>
    <row r="156" ht="14.25" customHeight="1">
      <c r="B156" s="110"/>
      <c r="F156" s="83"/>
      <c r="H156" s="21"/>
      <c r="I156" s="21"/>
      <c r="J156" s="21"/>
      <c r="O156" s="111"/>
      <c r="P156" s="86"/>
      <c r="Q156" s="87"/>
      <c r="R156" s="112"/>
      <c r="S156" s="86"/>
      <c r="T156" s="3"/>
      <c r="U156" s="110"/>
    </row>
    <row r="157" ht="14.25" customHeight="1">
      <c r="B157" s="110"/>
      <c r="F157" s="83"/>
      <c r="H157" s="21"/>
      <c r="I157" s="21"/>
      <c r="J157" s="21"/>
      <c r="O157" s="111"/>
      <c r="P157" s="86"/>
      <c r="Q157" s="87"/>
      <c r="R157" s="112"/>
      <c r="S157" s="86"/>
      <c r="T157" s="3"/>
      <c r="U157" s="110"/>
    </row>
    <row r="158" ht="14.25" customHeight="1">
      <c r="B158" s="110"/>
      <c r="F158" s="83"/>
      <c r="H158" s="21"/>
      <c r="I158" s="21"/>
      <c r="J158" s="21"/>
      <c r="O158" s="111"/>
      <c r="P158" s="86"/>
      <c r="Q158" s="87"/>
      <c r="R158" s="112"/>
      <c r="S158" s="86"/>
      <c r="T158" s="3"/>
      <c r="U158" s="110"/>
    </row>
    <row r="159" ht="14.25" customHeight="1">
      <c r="B159" s="110"/>
      <c r="F159" s="83"/>
      <c r="H159" s="21"/>
      <c r="I159" s="21"/>
      <c r="J159" s="21"/>
      <c r="O159" s="111"/>
      <c r="P159" s="86"/>
      <c r="Q159" s="87"/>
      <c r="R159" s="112"/>
      <c r="S159" s="86"/>
      <c r="T159" s="3"/>
      <c r="U159" s="110"/>
    </row>
    <row r="160" ht="14.25" customHeight="1">
      <c r="B160" s="110"/>
      <c r="F160" s="83"/>
      <c r="H160" s="21"/>
      <c r="I160" s="21"/>
      <c r="J160" s="21"/>
      <c r="O160" s="111"/>
      <c r="P160" s="86"/>
      <c r="Q160" s="87"/>
      <c r="R160" s="112"/>
      <c r="S160" s="86"/>
      <c r="T160" s="3"/>
      <c r="U160" s="110"/>
    </row>
    <row r="161" ht="14.25" customHeight="1">
      <c r="B161" s="110"/>
      <c r="F161" s="83"/>
      <c r="H161" s="21"/>
      <c r="I161" s="21"/>
      <c r="J161" s="21"/>
      <c r="O161" s="111"/>
      <c r="P161" s="86"/>
      <c r="Q161" s="87"/>
      <c r="R161" s="112"/>
      <c r="S161" s="86"/>
      <c r="T161" s="3"/>
      <c r="U161" s="110"/>
    </row>
    <row r="162" ht="14.25" customHeight="1">
      <c r="B162" s="110"/>
      <c r="F162" s="83"/>
      <c r="H162" s="21"/>
      <c r="I162" s="21"/>
      <c r="J162" s="21"/>
      <c r="O162" s="111"/>
      <c r="P162" s="86"/>
      <c r="Q162" s="87"/>
      <c r="R162" s="112"/>
      <c r="S162" s="86"/>
      <c r="T162" s="3"/>
      <c r="U162" s="110"/>
    </row>
    <row r="163" ht="14.25" customHeight="1">
      <c r="B163" s="110"/>
      <c r="F163" s="83"/>
      <c r="H163" s="21"/>
      <c r="I163" s="21"/>
      <c r="J163" s="21"/>
      <c r="O163" s="111"/>
      <c r="P163" s="86"/>
      <c r="Q163" s="87"/>
      <c r="R163" s="112"/>
      <c r="S163" s="86"/>
      <c r="T163" s="3"/>
      <c r="U163" s="110"/>
    </row>
    <row r="164" ht="14.25" customHeight="1">
      <c r="B164" s="110"/>
      <c r="F164" s="83"/>
      <c r="H164" s="21"/>
      <c r="I164" s="21"/>
      <c r="J164" s="21"/>
      <c r="O164" s="111"/>
      <c r="P164" s="86"/>
      <c r="Q164" s="87"/>
      <c r="R164" s="112"/>
      <c r="S164" s="86"/>
      <c r="T164" s="3"/>
      <c r="U164" s="110"/>
    </row>
    <row r="165" ht="14.25" customHeight="1">
      <c r="B165" s="110"/>
      <c r="F165" s="83"/>
      <c r="H165" s="21"/>
      <c r="I165" s="21"/>
      <c r="J165" s="21"/>
      <c r="O165" s="111"/>
      <c r="P165" s="86"/>
      <c r="Q165" s="87"/>
      <c r="R165" s="112"/>
      <c r="S165" s="86"/>
      <c r="T165" s="3"/>
      <c r="U165" s="110"/>
    </row>
    <row r="166" ht="14.25" customHeight="1">
      <c r="B166" s="110"/>
      <c r="F166" s="83"/>
      <c r="H166" s="21"/>
      <c r="I166" s="21"/>
      <c r="J166" s="21"/>
      <c r="O166" s="111"/>
      <c r="P166" s="86"/>
      <c r="Q166" s="87"/>
      <c r="R166" s="112"/>
      <c r="S166" s="86"/>
      <c r="T166" s="3"/>
      <c r="U166" s="110"/>
    </row>
    <row r="167" ht="14.25" customHeight="1">
      <c r="B167" s="110"/>
      <c r="F167" s="83"/>
      <c r="H167" s="21"/>
      <c r="I167" s="21"/>
      <c r="J167" s="21"/>
      <c r="O167" s="111"/>
      <c r="P167" s="86"/>
      <c r="Q167" s="87"/>
      <c r="R167" s="112"/>
      <c r="S167" s="86"/>
      <c r="T167" s="3"/>
      <c r="U167" s="110"/>
    </row>
    <row r="168" ht="14.25" customHeight="1">
      <c r="B168" s="110"/>
      <c r="F168" s="83"/>
      <c r="H168" s="21"/>
      <c r="I168" s="21"/>
      <c r="J168" s="21"/>
      <c r="O168" s="111"/>
      <c r="P168" s="86"/>
      <c r="Q168" s="87"/>
      <c r="R168" s="112"/>
      <c r="S168" s="86"/>
      <c r="T168" s="3"/>
      <c r="U168" s="110"/>
    </row>
    <row r="169" ht="14.25" customHeight="1">
      <c r="B169" s="110"/>
      <c r="F169" s="83"/>
      <c r="H169" s="21"/>
      <c r="I169" s="21"/>
      <c r="J169" s="21"/>
      <c r="O169" s="111"/>
      <c r="P169" s="86"/>
      <c r="Q169" s="87"/>
      <c r="R169" s="112"/>
      <c r="S169" s="86"/>
      <c r="T169" s="3"/>
      <c r="U169" s="110"/>
    </row>
    <row r="170" ht="14.25" customHeight="1">
      <c r="B170" s="110"/>
      <c r="F170" s="83"/>
      <c r="H170" s="21"/>
      <c r="I170" s="21"/>
      <c r="J170" s="21"/>
      <c r="O170" s="111"/>
      <c r="P170" s="86"/>
      <c r="Q170" s="87"/>
      <c r="R170" s="112"/>
      <c r="S170" s="86"/>
      <c r="T170" s="3"/>
      <c r="U170" s="110"/>
    </row>
    <row r="171" ht="14.25" customHeight="1">
      <c r="B171" s="110"/>
      <c r="F171" s="83"/>
      <c r="H171" s="21"/>
      <c r="I171" s="21"/>
      <c r="J171" s="21"/>
      <c r="O171" s="111"/>
      <c r="P171" s="86"/>
      <c r="Q171" s="87"/>
      <c r="R171" s="112"/>
      <c r="S171" s="86"/>
      <c r="T171" s="3"/>
      <c r="U171" s="110"/>
    </row>
    <row r="172" ht="14.25" customHeight="1">
      <c r="B172" s="110"/>
      <c r="F172" s="83"/>
      <c r="H172" s="21"/>
      <c r="I172" s="21"/>
      <c r="J172" s="21"/>
      <c r="O172" s="111"/>
      <c r="P172" s="86"/>
      <c r="Q172" s="87"/>
      <c r="R172" s="112"/>
      <c r="S172" s="86"/>
      <c r="T172" s="3"/>
      <c r="U172" s="110"/>
    </row>
    <row r="173" ht="14.25" customHeight="1">
      <c r="B173" s="110"/>
      <c r="F173" s="83"/>
      <c r="H173" s="21"/>
      <c r="I173" s="21"/>
      <c r="J173" s="21"/>
      <c r="O173" s="111"/>
      <c r="P173" s="86"/>
      <c r="Q173" s="87"/>
      <c r="R173" s="112"/>
      <c r="S173" s="86"/>
      <c r="T173" s="3"/>
      <c r="U173" s="110"/>
    </row>
    <row r="174" ht="14.25" customHeight="1">
      <c r="B174" s="110"/>
      <c r="F174" s="83"/>
      <c r="H174" s="21"/>
      <c r="I174" s="21"/>
      <c r="J174" s="21"/>
      <c r="O174" s="111"/>
      <c r="P174" s="86"/>
      <c r="Q174" s="87"/>
      <c r="R174" s="112"/>
      <c r="S174" s="86"/>
      <c r="T174" s="3"/>
      <c r="U174" s="110"/>
    </row>
    <row r="175" ht="14.25" customHeight="1">
      <c r="B175" s="110"/>
      <c r="F175" s="83"/>
      <c r="H175" s="21"/>
      <c r="I175" s="21"/>
      <c r="J175" s="21"/>
      <c r="O175" s="111"/>
      <c r="P175" s="86"/>
      <c r="Q175" s="87"/>
      <c r="R175" s="112"/>
      <c r="S175" s="86"/>
      <c r="T175" s="3"/>
      <c r="U175" s="110"/>
    </row>
    <row r="176" ht="14.25" customHeight="1">
      <c r="B176" s="110"/>
      <c r="F176" s="83"/>
      <c r="H176" s="21"/>
      <c r="I176" s="21"/>
      <c r="J176" s="21"/>
      <c r="O176" s="111"/>
      <c r="P176" s="86"/>
      <c r="Q176" s="87"/>
      <c r="R176" s="112"/>
      <c r="S176" s="86"/>
      <c r="T176" s="3"/>
      <c r="U176" s="110"/>
    </row>
    <row r="177" ht="14.25" customHeight="1">
      <c r="B177" s="110"/>
      <c r="F177" s="83"/>
      <c r="H177" s="21"/>
      <c r="I177" s="21"/>
      <c r="J177" s="21"/>
      <c r="O177" s="111"/>
      <c r="P177" s="86"/>
      <c r="Q177" s="87"/>
      <c r="R177" s="112"/>
      <c r="S177" s="86"/>
      <c r="T177" s="3"/>
      <c r="U177" s="110"/>
    </row>
    <row r="178" ht="14.25" customHeight="1">
      <c r="B178" s="110"/>
      <c r="F178" s="83"/>
      <c r="H178" s="21"/>
      <c r="I178" s="21"/>
      <c r="J178" s="21"/>
      <c r="O178" s="111"/>
      <c r="P178" s="86"/>
      <c r="Q178" s="87"/>
      <c r="R178" s="112"/>
      <c r="S178" s="86"/>
      <c r="T178" s="3"/>
      <c r="U178" s="110"/>
    </row>
    <row r="179" ht="14.25" customHeight="1">
      <c r="B179" s="110"/>
      <c r="F179" s="83"/>
      <c r="H179" s="21"/>
      <c r="I179" s="21"/>
      <c r="J179" s="21"/>
      <c r="O179" s="111"/>
      <c r="P179" s="86"/>
      <c r="Q179" s="87"/>
      <c r="R179" s="112"/>
      <c r="S179" s="86"/>
      <c r="T179" s="3"/>
      <c r="U179" s="110"/>
    </row>
    <row r="180" ht="14.25" customHeight="1">
      <c r="B180" s="110"/>
      <c r="F180" s="83"/>
      <c r="H180" s="21"/>
      <c r="I180" s="21"/>
      <c r="J180" s="21"/>
      <c r="O180" s="111"/>
      <c r="P180" s="86"/>
      <c r="Q180" s="87"/>
      <c r="R180" s="112"/>
      <c r="S180" s="86"/>
      <c r="T180" s="3"/>
      <c r="U180" s="110"/>
    </row>
    <row r="181" ht="14.25" customHeight="1">
      <c r="B181" s="110"/>
      <c r="F181" s="83"/>
      <c r="H181" s="21"/>
      <c r="I181" s="21"/>
      <c r="J181" s="21"/>
      <c r="O181" s="111"/>
      <c r="P181" s="86"/>
      <c r="Q181" s="87"/>
      <c r="R181" s="112"/>
      <c r="S181" s="86"/>
      <c r="T181" s="3"/>
      <c r="U181" s="110"/>
    </row>
    <row r="182" ht="14.25" customHeight="1">
      <c r="B182" s="110"/>
      <c r="F182" s="83"/>
      <c r="H182" s="21"/>
      <c r="I182" s="21"/>
      <c r="J182" s="21"/>
      <c r="O182" s="111"/>
      <c r="P182" s="86"/>
      <c r="Q182" s="87"/>
      <c r="R182" s="112"/>
      <c r="S182" s="86"/>
      <c r="T182" s="3"/>
      <c r="U182" s="110"/>
    </row>
    <row r="183" ht="14.25" customHeight="1">
      <c r="B183" s="110"/>
      <c r="F183" s="83"/>
      <c r="H183" s="21"/>
      <c r="I183" s="21"/>
      <c r="J183" s="21"/>
      <c r="O183" s="111"/>
      <c r="P183" s="86"/>
      <c r="Q183" s="87"/>
      <c r="R183" s="112"/>
      <c r="S183" s="86"/>
      <c r="T183" s="3"/>
      <c r="U183" s="110"/>
    </row>
    <row r="184" ht="14.25" customHeight="1">
      <c r="B184" s="110"/>
      <c r="F184" s="83"/>
      <c r="H184" s="21"/>
      <c r="I184" s="21"/>
      <c r="J184" s="21"/>
      <c r="O184" s="111"/>
      <c r="P184" s="86"/>
      <c r="Q184" s="87"/>
      <c r="R184" s="112"/>
      <c r="S184" s="86"/>
      <c r="T184" s="3"/>
      <c r="U184" s="110"/>
    </row>
    <row r="185" ht="14.25" customHeight="1">
      <c r="B185" s="110"/>
      <c r="F185" s="83"/>
      <c r="H185" s="21"/>
      <c r="I185" s="21"/>
      <c r="J185" s="21"/>
      <c r="O185" s="111"/>
      <c r="P185" s="86"/>
      <c r="Q185" s="87"/>
      <c r="R185" s="112"/>
      <c r="S185" s="86"/>
      <c r="T185" s="3"/>
      <c r="U185" s="110"/>
    </row>
    <row r="186" ht="14.25" customHeight="1">
      <c r="B186" s="110"/>
      <c r="F186" s="83"/>
      <c r="H186" s="21"/>
      <c r="I186" s="21"/>
      <c r="J186" s="21"/>
      <c r="O186" s="111"/>
      <c r="P186" s="86"/>
      <c r="Q186" s="87"/>
      <c r="R186" s="112"/>
      <c r="S186" s="86"/>
      <c r="T186" s="3"/>
      <c r="U186" s="110"/>
    </row>
    <row r="187" ht="14.25" customHeight="1">
      <c r="B187" s="110"/>
      <c r="F187" s="83"/>
      <c r="H187" s="21"/>
      <c r="I187" s="21"/>
      <c r="J187" s="21"/>
      <c r="O187" s="111"/>
      <c r="P187" s="86"/>
      <c r="Q187" s="87"/>
      <c r="R187" s="112"/>
      <c r="S187" s="86"/>
      <c r="T187" s="3"/>
      <c r="U187" s="110"/>
    </row>
    <row r="188" ht="14.25" customHeight="1">
      <c r="B188" s="110"/>
      <c r="F188" s="83"/>
      <c r="H188" s="21"/>
      <c r="I188" s="21"/>
      <c r="J188" s="21"/>
      <c r="O188" s="111"/>
      <c r="P188" s="86"/>
      <c r="Q188" s="87"/>
      <c r="R188" s="112"/>
      <c r="S188" s="86"/>
      <c r="T188" s="3"/>
      <c r="U188" s="110"/>
    </row>
    <row r="189" ht="14.25" customHeight="1">
      <c r="B189" s="110"/>
      <c r="F189" s="83"/>
      <c r="H189" s="21"/>
      <c r="I189" s="21"/>
      <c r="J189" s="21"/>
      <c r="O189" s="111"/>
      <c r="P189" s="86"/>
      <c r="Q189" s="87"/>
      <c r="R189" s="112"/>
      <c r="S189" s="86"/>
      <c r="T189" s="3"/>
      <c r="U189" s="110"/>
    </row>
    <row r="190" ht="14.25" customHeight="1">
      <c r="B190" s="110"/>
      <c r="F190" s="83"/>
      <c r="H190" s="21"/>
      <c r="I190" s="21"/>
      <c r="J190" s="21"/>
      <c r="O190" s="111"/>
      <c r="P190" s="86"/>
      <c r="Q190" s="87"/>
      <c r="R190" s="112"/>
      <c r="S190" s="86"/>
      <c r="T190" s="3"/>
      <c r="U190" s="110"/>
    </row>
    <row r="191" ht="14.25" customHeight="1">
      <c r="B191" s="110"/>
      <c r="F191" s="83"/>
      <c r="H191" s="21"/>
      <c r="I191" s="21"/>
      <c r="J191" s="21"/>
      <c r="O191" s="111"/>
      <c r="P191" s="86"/>
      <c r="Q191" s="87"/>
      <c r="R191" s="112"/>
      <c r="S191" s="86"/>
      <c r="T191" s="3"/>
      <c r="U191" s="110"/>
    </row>
    <row r="192" ht="14.25" customHeight="1">
      <c r="B192" s="110"/>
      <c r="F192" s="83"/>
      <c r="H192" s="21"/>
      <c r="I192" s="21"/>
      <c r="J192" s="21"/>
      <c r="O192" s="111"/>
      <c r="P192" s="86"/>
      <c r="Q192" s="87"/>
      <c r="R192" s="112"/>
      <c r="S192" s="86"/>
      <c r="T192" s="3"/>
      <c r="U192" s="110"/>
    </row>
    <row r="193" ht="14.25" customHeight="1">
      <c r="B193" s="110"/>
      <c r="F193" s="83"/>
      <c r="H193" s="21"/>
      <c r="I193" s="21"/>
      <c r="J193" s="21"/>
      <c r="O193" s="111"/>
      <c r="P193" s="86"/>
      <c r="Q193" s="87"/>
      <c r="R193" s="112"/>
      <c r="S193" s="86"/>
      <c r="T193" s="3"/>
      <c r="U193" s="110"/>
    </row>
    <row r="194" ht="14.25" customHeight="1">
      <c r="B194" s="110"/>
      <c r="F194" s="83"/>
      <c r="H194" s="21"/>
      <c r="I194" s="21"/>
      <c r="J194" s="21"/>
      <c r="O194" s="111"/>
      <c r="P194" s="86"/>
      <c r="Q194" s="87"/>
      <c r="R194" s="112"/>
      <c r="S194" s="86"/>
      <c r="T194" s="3"/>
      <c r="U194" s="110"/>
    </row>
    <row r="195" ht="14.25" customHeight="1">
      <c r="B195" s="110"/>
      <c r="F195" s="83"/>
      <c r="H195" s="21"/>
      <c r="I195" s="21"/>
      <c r="J195" s="21"/>
      <c r="O195" s="111"/>
      <c r="P195" s="86"/>
      <c r="Q195" s="87"/>
      <c r="R195" s="112"/>
      <c r="S195" s="86"/>
      <c r="T195" s="3"/>
      <c r="U195" s="110"/>
    </row>
    <row r="196" ht="14.25" customHeight="1">
      <c r="B196" s="110"/>
      <c r="F196" s="83"/>
      <c r="H196" s="21"/>
      <c r="I196" s="21"/>
      <c r="J196" s="21"/>
      <c r="O196" s="111"/>
      <c r="P196" s="86"/>
      <c r="Q196" s="87"/>
      <c r="R196" s="112"/>
      <c r="S196" s="86"/>
      <c r="T196" s="3"/>
      <c r="U196" s="110"/>
    </row>
    <row r="197" ht="14.25" customHeight="1">
      <c r="B197" s="110"/>
      <c r="F197" s="83"/>
      <c r="H197" s="21"/>
      <c r="I197" s="21"/>
      <c r="J197" s="21"/>
      <c r="O197" s="111"/>
      <c r="P197" s="86"/>
      <c r="Q197" s="87"/>
      <c r="R197" s="112"/>
      <c r="S197" s="86"/>
      <c r="T197" s="3"/>
      <c r="U197" s="110"/>
    </row>
    <row r="198" ht="14.25" customHeight="1">
      <c r="B198" s="110"/>
      <c r="F198" s="83"/>
      <c r="H198" s="21"/>
      <c r="I198" s="21"/>
      <c r="J198" s="21"/>
      <c r="O198" s="111"/>
      <c r="P198" s="86"/>
      <c r="Q198" s="87"/>
      <c r="R198" s="112"/>
      <c r="S198" s="86"/>
      <c r="T198" s="3"/>
      <c r="U198" s="110"/>
    </row>
    <row r="199" ht="14.25" customHeight="1">
      <c r="B199" s="110"/>
      <c r="F199" s="83"/>
      <c r="H199" s="21"/>
      <c r="I199" s="21"/>
      <c r="J199" s="21"/>
      <c r="O199" s="111"/>
      <c r="P199" s="86"/>
      <c r="Q199" s="87"/>
      <c r="R199" s="112"/>
      <c r="S199" s="86"/>
      <c r="T199" s="3"/>
      <c r="U199" s="110"/>
    </row>
    <row r="200" ht="14.25" customHeight="1">
      <c r="B200" s="110"/>
      <c r="F200" s="83"/>
      <c r="H200" s="21"/>
      <c r="I200" s="21"/>
      <c r="J200" s="21"/>
      <c r="O200" s="111"/>
      <c r="P200" s="86"/>
      <c r="Q200" s="87"/>
      <c r="R200" s="112"/>
      <c r="S200" s="86"/>
      <c r="T200" s="3"/>
      <c r="U200" s="110"/>
    </row>
    <row r="201" ht="14.25" customHeight="1">
      <c r="B201" s="110"/>
      <c r="F201" s="83"/>
      <c r="H201" s="21"/>
      <c r="I201" s="21"/>
      <c r="J201" s="21"/>
      <c r="O201" s="111"/>
      <c r="P201" s="86"/>
      <c r="Q201" s="87"/>
      <c r="R201" s="112"/>
      <c r="S201" s="86"/>
      <c r="T201" s="3"/>
      <c r="U201" s="110"/>
    </row>
    <row r="202" ht="14.25" customHeight="1">
      <c r="B202" s="110"/>
      <c r="F202" s="83"/>
      <c r="H202" s="21"/>
      <c r="I202" s="21"/>
      <c r="J202" s="21"/>
      <c r="O202" s="111"/>
      <c r="P202" s="86"/>
      <c r="Q202" s="87"/>
      <c r="R202" s="112"/>
      <c r="S202" s="86"/>
      <c r="T202" s="3"/>
      <c r="U202" s="110"/>
    </row>
    <row r="203" ht="14.25" customHeight="1">
      <c r="B203" s="110"/>
      <c r="F203" s="83"/>
      <c r="H203" s="21"/>
      <c r="I203" s="21"/>
      <c r="J203" s="21"/>
      <c r="O203" s="111"/>
      <c r="P203" s="86"/>
      <c r="Q203" s="87"/>
      <c r="R203" s="112"/>
      <c r="S203" s="86"/>
      <c r="T203" s="3"/>
      <c r="U203" s="110"/>
    </row>
    <row r="204" ht="14.25" customHeight="1">
      <c r="B204" s="110"/>
      <c r="F204" s="83"/>
      <c r="H204" s="21"/>
      <c r="I204" s="21"/>
      <c r="J204" s="21"/>
      <c r="O204" s="111"/>
      <c r="P204" s="86"/>
      <c r="Q204" s="87"/>
      <c r="R204" s="112"/>
      <c r="S204" s="86"/>
      <c r="T204" s="3"/>
      <c r="U204" s="110"/>
    </row>
    <row r="205" ht="14.25" customHeight="1">
      <c r="B205" s="110"/>
      <c r="F205" s="83"/>
      <c r="H205" s="21"/>
      <c r="I205" s="21"/>
      <c r="J205" s="21"/>
      <c r="O205" s="111"/>
      <c r="P205" s="86"/>
      <c r="Q205" s="87"/>
      <c r="R205" s="112"/>
      <c r="S205" s="86"/>
      <c r="T205" s="3"/>
      <c r="U205" s="110"/>
    </row>
    <row r="206" ht="14.25" customHeight="1">
      <c r="B206" s="110"/>
      <c r="F206" s="83"/>
      <c r="H206" s="21"/>
      <c r="I206" s="21"/>
      <c r="J206" s="21"/>
      <c r="O206" s="111"/>
      <c r="P206" s="86"/>
      <c r="Q206" s="87"/>
      <c r="R206" s="112"/>
      <c r="S206" s="86"/>
      <c r="T206" s="3"/>
      <c r="U206" s="110"/>
    </row>
    <row r="207" ht="14.25" customHeight="1">
      <c r="B207" s="110"/>
      <c r="F207" s="83"/>
      <c r="H207" s="21"/>
      <c r="I207" s="21"/>
      <c r="J207" s="21"/>
      <c r="O207" s="111"/>
      <c r="P207" s="86"/>
      <c r="Q207" s="87"/>
      <c r="R207" s="112"/>
      <c r="S207" s="86"/>
      <c r="T207" s="3"/>
      <c r="U207" s="110"/>
    </row>
    <row r="208" ht="14.25" customHeight="1">
      <c r="B208" s="110"/>
      <c r="F208" s="83"/>
      <c r="H208" s="21"/>
      <c r="I208" s="21"/>
      <c r="J208" s="21"/>
      <c r="O208" s="111"/>
      <c r="P208" s="86"/>
      <c r="Q208" s="87"/>
      <c r="R208" s="112"/>
      <c r="S208" s="86"/>
      <c r="T208" s="3"/>
      <c r="U208" s="110"/>
    </row>
    <row r="209" ht="14.25" customHeight="1">
      <c r="B209" s="110"/>
      <c r="F209" s="83"/>
      <c r="H209" s="21"/>
      <c r="I209" s="21"/>
      <c r="J209" s="21"/>
      <c r="O209" s="111"/>
      <c r="P209" s="86"/>
      <c r="Q209" s="87"/>
      <c r="R209" s="112"/>
      <c r="S209" s="86"/>
      <c r="T209" s="3"/>
      <c r="U209" s="110"/>
    </row>
    <row r="210" ht="14.25" customHeight="1">
      <c r="B210" s="110"/>
      <c r="F210" s="83"/>
      <c r="H210" s="21"/>
      <c r="I210" s="21"/>
      <c r="J210" s="21"/>
      <c r="O210" s="111"/>
      <c r="P210" s="86"/>
      <c r="Q210" s="87"/>
      <c r="R210" s="112"/>
      <c r="S210" s="86"/>
      <c r="T210" s="3"/>
      <c r="U210" s="110"/>
    </row>
    <row r="211" ht="14.25" customHeight="1">
      <c r="B211" s="110"/>
      <c r="F211" s="83"/>
      <c r="H211" s="21"/>
      <c r="I211" s="21"/>
      <c r="J211" s="21"/>
      <c r="O211" s="111"/>
      <c r="P211" s="86"/>
      <c r="Q211" s="87"/>
      <c r="R211" s="112"/>
      <c r="S211" s="86"/>
      <c r="T211" s="3"/>
      <c r="U211" s="110"/>
    </row>
    <row r="212" ht="14.25" customHeight="1">
      <c r="B212" s="110"/>
      <c r="F212" s="83"/>
      <c r="H212" s="21"/>
      <c r="I212" s="21"/>
      <c r="J212" s="21"/>
      <c r="O212" s="111"/>
      <c r="P212" s="86"/>
      <c r="Q212" s="87"/>
      <c r="R212" s="112"/>
      <c r="S212" s="86"/>
      <c r="T212" s="3"/>
      <c r="U212" s="110"/>
    </row>
    <row r="213" ht="14.25" customHeight="1">
      <c r="B213" s="110"/>
      <c r="F213" s="83"/>
      <c r="H213" s="21"/>
      <c r="I213" s="21"/>
      <c r="J213" s="21"/>
      <c r="O213" s="111"/>
      <c r="P213" s="86"/>
      <c r="Q213" s="87"/>
      <c r="R213" s="112"/>
      <c r="S213" s="86"/>
      <c r="T213" s="3"/>
      <c r="U213" s="110"/>
    </row>
    <row r="214" ht="14.25" customHeight="1">
      <c r="B214" s="110"/>
      <c r="F214" s="83"/>
      <c r="H214" s="21"/>
      <c r="I214" s="21"/>
      <c r="J214" s="21"/>
      <c r="O214" s="111"/>
      <c r="P214" s="86"/>
      <c r="Q214" s="87"/>
      <c r="R214" s="112"/>
      <c r="S214" s="86"/>
      <c r="T214" s="3"/>
      <c r="U214" s="110"/>
    </row>
    <row r="215" ht="14.25" customHeight="1">
      <c r="B215" s="110"/>
      <c r="F215" s="83"/>
      <c r="H215" s="21"/>
      <c r="I215" s="21"/>
      <c r="J215" s="21"/>
      <c r="O215" s="111"/>
      <c r="P215" s="86"/>
      <c r="Q215" s="87"/>
      <c r="R215" s="112"/>
      <c r="S215" s="86"/>
      <c r="T215" s="3"/>
      <c r="U215" s="110"/>
    </row>
    <row r="216" ht="14.25" customHeight="1">
      <c r="B216" s="110"/>
      <c r="F216" s="83"/>
      <c r="H216" s="21"/>
      <c r="I216" s="21"/>
      <c r="J216" s="21"/>
      <c r="O216" s="111"/>
      <c r="P216" s="86"/>
      <c r="Q216" s="87"/>
      <c r="R216" s="112"/>
      <c r="S216" s="86"/>
      <c r="T216" s="3"/>
      <c r="U216" s="110"/>
    </row>
    <row r="217" ht="14.25" customHeight="1">
      <c r="B217" s="110"/>
      <c r="F217" s="83"/>
      <c r="H217" s="21"/>
      <c r="I217" s="21"/>
      <c r="J217" s="21"/>
      <c r="O217" s="111"/>
      <c r="P217" s="86"/>
      <c r="Q217" s="87"/>
      <c r="R217" s="112"/>
      <c r="S217" s="86"/>
      <c r="T217" s="3"/>
      <c r="U217" s="110"/>
    </row>
    <row r="218" ht="14.25" customHeight="1">
      <c r="B218" s="110"/>
      <c r="F218" s="83"/>
      <c r="H218" s="21"/>
      <c r="I218" s="21"/>
      <c r="J218" s="21"/>
      <c r="O218" s="111"/>
      <c r="P218" s="86"/>
      <c r="Q218" s="87"/>
      <c r="R218" s="112"/>
      <c r="S218" s="86"/>
      <c r="T218" s="3"/>
      <c r="U218" s="110"/>
    </row>
    <row r="219" ht="14.25" customHeight="1">
      <c r="B219" s="110"/>
      <c r="F219" s="83"/>
      <c r="H219" s="21"/>
      <c r="I219" s="21"/>
      <c r="J219" s="21"/>
      <c r="O219" s="111"/>
      <c r="P219" s="86"/>
      <c r="Q219" s="87"/>
      <c r="R219" s="112"/>
      <c r="S219" s="86"/>
      <c r="T219" s="3"/>
      <c r="U219" s="110"/>
    </row>
    <row r="220" ht="14.25" customHeight="1">
      <c r="B220" s="110"/>
      <c r="F220" s="83"/>
      <c r="H220" s="21"/>
      <c r="I220" s="21"/>
      <c r="J220" s="21"/>
      <c r="O220" s="111"/>
      <c r="P220" s="86"/>
      <c r="Q220" s="87"/>
      <c r="R220" s="112"/>
      <c r="S220" s="86"/>
      <c r="T220" s="3"/>
      <c r="U220" s="110"/>
    </row>
    <row r="221" ht="14.25" customHeight="1">
      <c r="B221" s="110"/>
      <c r="F221" s="83"/>
      <c r="H221" s="21"/>
      <c r="I221" s="21"/>
      <c r="J221" s="21"/>
      <c r="O221" s="111"/>
      <c r="P221" s="86"/>
      <c r="Q221" s="87"/>
      <c r="R221" s="112"/>
      <c r="S221" s="86"/>
      <c r="T221" s="3"/>
      <c r="U221" s="110"/>
    </row>
    <row r="222" ht="14.25" customHeight="1">
      <c r="B222" s="110"/>
      <c r="F222" s="83"/>
      <c r="H222" s="21"/>
      <c r="I222" s="21"/>
      <c r="J222" s="21"/>
      <c r="O222" s="111"/>
      <c r="P222" s="86"/>
      <c r="Q222" s="87"/>
      <c r="R222" s="112"/>
      <c r="S222" s="86"/>
      <c r="T222" s="3"/>
      <c r="U222" s="110"/>
    </row>
    <row r="223" ht="14.25" customHeight="1">
      <c r="B223" s="110"/>
      <c r="F223" s="83"/>
      <c r="H223" s="21"/>
      <c r="I223" s="21"/>
      <c r="J223" s="21"/>
      <c r="O223" s="111"/>
      <c r="P223" s="86"/>
      <c r="Q223" s="87"/>
      <c r="R223" s="112"/>
      <c r="S223" s="86"/>
      <c r="T223" s="3"/>
      <c r="U223" s="110"/>
    </row>
    <row r="224" ht="14.25" customHeight="1">
      <c r="B224" s="110"/>
      <c r="F224" s="83"/>
      <c r="H224" s="21"/>
      <c r="I224" s="21"/>
      <c r="J224" s="21"/>
      <c r="O224" s="111"/>
      <c r="P224" s="86"/>
      <c r="Q224" s="87"/>
      <c r="R224" s="112"/>
      <c r="S224" s="86"/>
      <c r="T224" s="3"/>
      <c r="U224" s="110"/>
    </row>
    <row r="225" ht="14.25" customHeight="1">
      <c r="B225" s="110"/>
      <c r="F225" s="83"/>
      <c r="H225" s="21"/>
      <c r="I225" s="21"/>
      <c r="J225" s="21"/>
      <c r="O225" s="111"/>
      <c r="P225" s="86"/>
      <c r="Q225" s="87"/>
      <c r="R225" s="112"/>
      <c r="S225" s="86"/>
      <c r="T225" s="3"/>
      <c r="U225" s="110"/>
    </row>
    <row r="226" ht="14.25" customHeight="1">
      <c r="B226" s="110"/>
      <c r="F226" s="83"/>
      <c r="H226" s="21"/>
      <c r="I226" s="21"/>
      <c r="J226" s="21"/>
      <c r="O226" s="111"/>
      <c r="P226" s="86"/>
      <c r="Q226" s="87"/>
      <c r="R226" s="112"/>
      <c r="S226" s="86"/>
      <c r="T226" s="3"/>
      <c r="U226" s="110"/>
    </row>
    <row r="227" ht="14.25" customHeight="1">
      <c r="B227" s="110"/>
      <c r="F227" s="83"/>
      <c r="H227" s="21"/>
      <c r="I227" s="21"/>
      <c r="J227" s="21"/>
      <c r="O227" s="111"/>
      <c r="P227" s="86"/>
      <c r="Q227" s="87"/>
      <c r="R227" s="112"/>
      <c r="S227" s="86"/>
      <c r="T227" s="3"/>
      <c r="U227" s="110"/>
    </row>
    <row r="228" ht="14.25" customHeight="1">
      <c r="B228" s="110"/>
      <c r="F228" s="83"/>
      <c r="H228" s="21"/>
      <c r="I228" s="21"/>
      <c r="J228" s="21"/>
      <c r="O228" s="111"/>
      <c r="P228" s="86"/>
      <c r="Q228" s="87"/>
      <c r="R228" s="112"/>
      <c r="S228" s="86"/>
      <c r="T228" s="3"/>
      <c r="U228" s="110"/>
    </row>
    <row r="229" ht="14.25" customHeight="1">
      <c r="B229" s="110"/>
      <c r="F229" s="83"/>
      <c r="H229" s="21"/>
      <c r="I229" s="21"/>
      <c r="J229" s="21"/>
      <c r="O229" s="111"/>
      <c r="P229" s="86"/>
      <c r="Q229" s="87"/>
      <c r="R229" s="112"/>
      <c r="S229" s="86"/>
      <c r="T229" s="3"/>
      <c r="U229" s="110"/>
    </row>
    <row r="230" ht="14.25" customHeight="1">
      <c r="B230" s="110"/>
      <c r="F230" s="83"/>
      <c r="H230" s="21"/>
      <c r="I230" s="21"/>
      <c r="J230" s="21"/>
      <c r="O230" s="111"/>
      <c r="P230" s="86"/>
      <c r="Q230" s="87"/>
      <c r="R230" s="112"/>
      <c r="S230" s="86"/>
      <c r="T230" s="3"/>
      <c r="U230" s="110"/>
    </row>
    <row r="231" ht="14.25" customHeight="1">
      <c r="B231" s="110"/>
      <c r="F231" s="83"/>
      <c r="H231" s="21"/>
      <c r="I231" s="21"/>
      <c r="J231" s="21"/>
      <c r="O231" s="111"/>
      <c r="P231" s="86"/>
      <c r="Q231" s="87"/>
      <c r="R231" s="112"/>
      <c r="S231" s="86"/>
      <c r="T231" s="3"/>
      <c r="U231" s="110"/>
    </row>
    <row r="232" ht="14.25" customHeight="1">
      <c r="B232" s="110"/>
      <c r="F232" s="83"/>
      <c r="H232" s="21"/>
      <c r="I232" s="21"/>
      <c r="J232" s="21"/>
      <c r="O232" s="111"/>
      <c r="P232" s="86"/>
      <c r="Q232" s="87"/>
      <c r="R232" s="112"/>
      <c r="S232" s="86"/>
      <c r="T232" s="3"/>
      <c r="U232" s="110"/>
    </row>
    <row r="233" ht="14.25" customHeight="1">
      <c r="B233" s="110"/>
      <c r="F233" s="83"/>
      <c r="H233" s="21"/>
      <c r="I233" s="21"/>
      <c r="J233" s="21"/>
      <c r="O233" s="111"/>
      <c r="P233" s="86"/>
      <c r="Q233" s="87"/>
      <c r="R233" s="112"/>
      <c r="S233" s="86"/>
      <c r="T233" s="3"/>
      <c r="U233" s="110"/>
    </row>
    <row r="234" ht="14.25" customHeight="1">
      <c r="B234" s="110"/>
      <c r="F234" s="83"/>
      <c r="H234" s="21"/>
      <c r="I234" s="21"/>
      <c r="J234" s="21"/>
      <c r="O234" s="111"/>
      <c r="P234" s="86"/>
      <c r="Q234" s="87"/>
      <c r="R234" s="112"/>
      <c r="S234" s="86"/>
      <c r="T234" s="3"/>
      <c r="U234" s="110"/>
    </row>
    <row r="235" ht="14.25" customHeight="1">
      <c r="B235" s="110"/>
      <c r="F235" s="83"/>
      <c r="H235" s="21"/>
      <c r="I235" s="21"/>
      <c r="J235" s="21"/>
      <c r="O235" s="111"/>
      <c r="P235" s="86"/>
      <c r="Q235" s="87"/>
      <c r="R235" s="112"/>
      <c r="S235" s="86"/>
      <c r="T235" s="3"/>
      <c r="U235" s="110"/>
    </row>
    <row r="236" ht="14.25" customHeight="1">
      <c r="B236" s="110"/>
      <c r="F236" s="83"/>
      <c r="H236" s="21"/>
      <c r="I236" s="21"/>
      <c r="J236" s="21"/>
      <c r="O236" s="111"/>
      <c r="P236" s="86"/>
      <c r="Q236" s="87"/>
      <c r="R236" s="112"/>
      <c r="S236" s="86"/>
      <c r="T236" s="3"/>
      <c r="U236" s="110"/>
    </row>
    <row r="237" ht="14.25" customHeight="1">
      <c r="B237" s="110"/>
      <c r="F237" s="83"/>
      <c r="H237" s="21"/>
      <c r="I237" s="21"/>
      <c r="J237" s="21"/>
      <c r="O237" s="111"/>
      <c r="P237" s="86"/>
      <c r="Q237" s="87"/>
      <c r="R237" s="112"/>
      <c r="S237" s="86"/>
      <c r="T237" s="3"/>
      <c r="U237" s="110"/>
    </row>
    <row r="238" ht="14.25" customHeight="1">
      <c r="B238" s="110"/>
      <c r="F238" s="83"/>
      <c r="H238" s="21"/>
      <c r="I238" s="21"/>
      <c r="J238" s="21"/>
      <c r="O238" s="111"/>
      <c r="P238" s="86"/>
      <c r="Q238" s="87"/>
      <c r="R238" s="112"/>
      <c r="S238" s="86"/>
      <c r="T238" s="3"/>
      <c r="U238" s="110"/>
    </row>
    <row r="239" ht="14.25" customHeight="1">
      <c r="B239" s="110"/>
      <c r="F239" s="83"/>
      <c r="H239" s="21"/>
      <c r="I239" s="21"/>
      <c r="J239" s="21"/>
      <c r="O239" s="111"/>
      <c r="P239" s="86"/>
      <c r="Q239" s="87"/>
      <c r="R239" s="112"/>
      <c r="S239" s="86"/>
      <c r="T239" s="3"/>
      <c r="U239" s="110"/>
    </row>
    <row r="240" ht="14.25" customHeight="1">
      <c r="B240" s="110"/>
      <c r="F240" s="83"/>
      <c r="H240" s="21"/>
      <c r="I240" s="21"/>
      <c r="J240" s="21"/>
      <c r="O240" s="111"/>
      <c r="P240" s="86"/>
      <c r="Q240" s="87"/>
      <c r="R240" s="112"/>
      <c r="S240" s="86"/>
      <c r="T240" s="3"/>
      <c r="U240" s="110"/>
    </row>
    <row r="241" ht="14.25" customHeight="1">
      <c r="B241" s="110"/>
      <c r="F241" s="83"/>
      <c r="H241" s="21"/>
      <c r="I241" s="21"/>
      <c r="J241" s="21"/>
      <c r="O241" s="111"/>
      <c r="P241" s="86"/>
      <c r="Q241" s="87"/>
      <c r="R241" s="112"/>
      <c r="S241" s="86"/>
      <c r="T241" s="3"/>
      <c r="U241" s="110"/>
    </row>
    <row r="242" ht="14.25" customHeight="1">
      <c r="B242" s="110"/>
      <c r="F242" s="83"/>
      <c r="H242" s="21"/>
      <c r="I242" s="21"/>
      <c r="J242" s="21"/>
      <c r="O242" s="111"/>
      <c r="P242" s="86"/>
      <c r="Q242" s="87"/>
      <c r="R242" s="112"/>
      <c r="S242" s="86"/>
      <c r="T242" s="3"/>
      <c r="U242" s="110"/>
    </row>
    <row r="243" ht="14.25" customHeight="1">
      <c r="B243" s="110"/>
      <c r="F243" s="83"/>
      <c r="H243" s="21"/>
      <c r="I243" s="21"/>
      <c r="J243" s="21"/>
      <c r="O243" s="111"/>
      <c r="P243" s="86"/>
      <c r="Q243" s="87"/>
      <c r="R243" s="112"/>
      <c r="S243" s="86"/>
      <c r="T243" s="3"/>
      <c r="U243" s="110"/>
    </row>
    <row r="244" ht="14.25" customHeight="1">
      <c r="B244" s="110"/>
      <c r="F244" s="83"/>
      <c r="H244" s="21"/>
      <c r="I244" s="21"/>
      <c r="J244" s="21"/>
      <c r="O244" s="111"/>
      <c r="P244" s="86"/>
      <c r="Q244" s="87"/>
      <c r="R244" s="112"/>
      <c r="S244" s="86"/>
      <c r="T244" s="3"/>
      <c r="U244" s="110"/>
    </row>
    <row r="245" ht="14.25" customHeight="1">
      <c r="B245" s="110"/>
      <c r="F245" s="83"/>
      <c r="H245" s="21"/>
      <c r="I245" s="21"/>
      <c r="J245" s="21"/>
      <c r="O245" s="111"/>
      <c r="P245" s="86"/>
      <c r="Q245" s="87"/>
      <c r="R245" s="112"/>
      <c r="S245" s="86"/>
      <c r="T245" s="3"/>
      <c r="U245" s="110"/>
    </row>
    <row r="246" ht="14.25" customHeight="1">
      <c r="B246" s="110"/>
      <c r="F246" s="83"/>
      <c r="H246" s="21"/>
      <c r="I246" s="21"/>
      <c r="J246" s="21"/>
      <c r="O246" s="111"/>
      <c r="P246" s="86"/>
      <c r="Q246" s="87"/>
      <c r="R246" s="112"/>
      <c r="S246" s="86"/>
      <c r="T246" s="3"/>
      <c r="U246" s="110"/>
    </row>
    <row r="247" ht="14.25" customHeight="1">
      <c r="B247" s="110"/>
      <c r="F247" s="83"/>
      <c r="H247" s="21"/>
      <c r="I247" s="21"/>
      <c r="J247" s="21"/>
      <c r="O247" s="111"/>
      <c r="P247" s="86"/>
      <c r="Q247" s="87"/>
      <c r="R247" s="112"/>
      <c r="S247" s="86"/>
      <c r="T247" s="3"/>
      <c r="U247" s="110"/>
    </row>
    <row r="248" ht="14.25" customHeight="1">
      <c r="B248" s="110"/>
      <c r="F248" s="83"/>
      <c r="H248" s="21"/>
      <c r="I248" s="21"/>
      <c r="J248" s="21"/>
      <c r="O248" s="111"/>
      <c r="P248" s="86"/>
      <c r="Q248" s="87"/>
      <c r="R248" s="112"/>
      <c r="S248" s="86"/>
      <c r="T248" s="3"/>
      <c r="U248" s="110"/>
    </row>
    <row r="249" ht="14.25" customHeight="1">
      <c r="B249" s="110"/>
      <c r="F249" s="83"/>
      <c r="H249" s="21"/>
      <c r="I249" s="21"/>
      <c r="J249" s="21"/>
      <c r="O249" s="111"/>
      <c r="P249" s="86"/>
      <c r="Q249" s="87"/>
      <c r="R249" s="112"/>
      <c r="S249" s="86"/>
      <c r="T249" s="3"/>
      <c r="U249" s="110"/>
    </row>
    <row r="250" ht="14.25" customHeight="1">
      <c r="B250" s="110"/>
      <c r="F250" s="83"/>
      <c r="H250" s="21"/>
      <c r="I250" s="21"/>
      <c r="J250" s="21"/>
      <c r="O250" s="111"/>
      <c r="P250" s="86"/>
      <c r="Q250" s="87"/>
      <c r="R250" s="112"/>
      <c r="S250" s="86"/>
      <c r="T250" s="3"/>
      <c r="U250" s="110"/>
    </row>
    <row r="251" ht="14.25" customHeight="1">
      <c r="B251" s="110"/>
      <c r="F251" s="83"/>
      <c r="H251" s="21"/>
      <c r="I251" s="21"/>
      <c r="J251" s="21"/>
      <c r="O251" s="111"/>
      <c r="P251" s="86"/>
      <c r="Q251" s="87"/>
      <c r="R251" s="112"/>
      <c r="S251" s="86"/>
      <c r="T251" s="3"/>
      <c r="U251" s="110"/>
    </row>
    <row r="252" ht="14.25" customHeight="1">
      <c r="B252" s="110"/>
      <c r="F252" s="83"/>
      <c r="H252" s="21"/>
      <c r="I252" s="21"/>
      <c r="J252" s="21"/>
      <c r="O252" s="111"/>
      <c r="P252" s="86"/>
      <c r="Q252" s="87"/>
      <c r="R252" s="112"/>
      <c r="S252" s="86"/>
      <c r="T252" s="3"/>
      <c r="U252" s="110"/>
    </row>
    <row r="253" ht="14.25" customHeight="1">
      <c r="B253" s="110"/>
      <c r="F253" s="83"/>
      <c r="H253" s="21"/>
      <c r="I253" s="21"/>
      <c r="J253" s="21"/>
      <c r="O253" s="111"/>
      <c r="P253" s="86"/>
      <c r="Q253" s="87"/>
      <c r="R253" s="112"/>
      <c r="S253" s="86"/>
      <c r="T253" s="3"/>
      <c r="U253" s="110"/>
    </row>
    <row r="254" ht="14.25" customHeight="1">
      <c r="B254" s="110"/>
      <c r="F254" s="83"/>
      <c r="H254" s="21"/>
      <c r="I254" s="21"/>
      <c r="J254" s="21"/>
      <c r="O254" s="111"/>
      <c r="P254" s="86"/>
      <c r="Q254" s="87"/>
      <c r="R254" s="112"/>
      <c r="S254" s="86"/>
      <c r="T254" s="3"/>
      <c r="U254" s="110"/>
    </row>
    <row r="255" ht="14.25" customHeight="1">
      <c r="B255" s="110"/>
      <c r="F255" s="83"/>
      <c r="H255" s="21"/>
      <c r="I255" s="21"/>
      <c r="J255" s="21"/>
      <c r="O255" s="111"/>
      <c r="P255" s="86"/>
      <c r="Q255" s="87"/>
      <c r="R255" s="112"/>
      <c r="S255" s="86"/>
      <c r="T255" s="3"/>
      <c r="U255" s="110"/>
    </row>
    <row r="256" ht="14.25" customHeight="1">
      <c r="B256" s="110"/>
      <c r="F256" s="83"/>
      <c r="H256" s="21"/>
      <c r="I256" s="21"/>
      <c r="J256" s="21"/>
      <c r="O256" s="111"/>
      <c r="P256" s="86"/>
      <c r="Q256" s="87"/>
      <c r="R256" s="112"/>
      <c r="S256" s="86"/>
      <c r="T256" s="3"/>
      <c r="U256" s="110"/>
    </row>
    <row r="257" ht="14.25" customHeight="1">
      <c r="B257" s="110"/>
      <c r="F257" s="83"/>
      <c r="H257" s="21"/>
      <c r="I257" s="21"/>
      <c r="J257" s="21"/>
      <c r="O257" s="111"/>
      <c r="P257" s="86"/>
      <c r="Q257" s="87"/>
      <c r="R257" s="112"/>
      <c r="S257" s="86"/>
      <c r="T257" s="3"/>
      <c r="U257" s="110"/>
    </row>
    <row r="258" ht="14.25" customHeight="1">
      <c r="B258" s="110"/>
      <c r="F258" s="83"/>
      <c r="H258" s="21"/>
      <c r="I258" s="21"/>
      <c r="J258" s="21"/>
      <c r="O258" s="111"/>
      <c r="P258" s="86"/>
      <c r="Q258" s="87"/>
      <c r="R258" s="112"/>
      <c r="S258" s="86"/>
      <c r="T258" s="3"/>
      <c r="U258" s="110"/>
    </row>
    <row r="259" ht="14.25" customHeight="1">
      <c r="B259" s="110"/>
      <c r="F259" s="83"/>
      <c r="H259" s="21"/>
      <c r="I259" s="21"/>
      <c r="J259" s="21"/>
      <c r="O259" s="111"/>
      <c r="P259" s="86"/>
      <c r="Q259" s="87"/>
      <c r="R259" s="112"/>
      <c r="S259" s="86"/>
      <c r="T259" s="3"/>
      <c r="U259" s="110"/>
    </row>
    <row r="260" ht="14.25" customHeight="1">
      <c r="B260" s="110"/>
      <c r="F260" s="83"/>
      <c r="H260" s="21"/>
      <c r="I260" s="21"/>
      <c r="J260" s="21"/>
      <c r="O260" s="111"/>
      <c r="P260" s="86"/>
      <c r="Q260" s="87"/>
      <c r="R260" s="112"/>
      <c r="S260" s="86"/>
      <c r="T260" s="3"/>
      <c r="U260" s="110"/>
    </row>
    <row r="261" ht="14.25" customHeight="1">
      <c r="B261" s="110"/>
      <c r="F261" s="83"/>
      <c r="H261" s="21"/>
      <c r="I261" s="21"/>
      <c r="J261" s="21"/>
      <c r="O261" s="111"/>
      <c r="P261" s="86"/>
      <c r="Q261" s="87"/>
      <c r="R261" s="112"/>
      <c r="S261" s="86"/>
      <c r="T261" s="3"/>
      <c r="U261" s="110"/>
    </row>
    <row r="262" ht="14.25" customHeight="1">
      <c r="B262" s="110"/>
      <c r="F262" s="83"/>
      <c r="H262" s="21"/>
      <c r="I262" s="21"/>
      <c r="J262" s="21"/>
      <c r="O262" s="111"/>
      <c r="P262" s="86"/>
      <c r="Q262" s="87"/>
      <c r="R262" s="112"/>
      <c r="S262" s="86"/>
      <c r="T262" s="3"/>
      <c r="U262" s="110"/>
    </row>
    <row r="263" ht="14.25" customHeight="1">
      <c r="B263" s="110"/>
      <c r="F263" s="83"/>
      <c r="H263" s="21"/>
      <c r="I263" s="21"/>
      <c r="J263" s="21"/>
      <c r="O263" s="111"/>
      <c r="P263" s="86"/>
      <c r="Q263" s="87"/>
      <c r="R263" s="112"/>
      <c r="S263" s="86"/>
      <c r="T263" s="3"/>
      <c r="U263" s="110"/>
    </row>
    <row r="264" ht="14.25" customHeight="1">
      <c r="B264" s="110"/>
      <c r="F264" s="83"/>
      <c r="H264" s="21"/>
      <c r="I264" s="21"/>
      <c r="J264" s="21"/>
      <c r="O264" s="111"/>
      <c r="P264" s="86"/>
      <c r="Q264" s="87"/>
      <c r="R264" s="112"/>
      <c r="S264" s="86"/>
      <c r="T264" s="3"/>
      <c r="U264" s="110"/>
    </row>
    <row r="265" ht="14.25" customHeight="1">
      <c r="B265" s="110"/>
      <c r="F265" s="83"/>
      <c r="H265" s="21"/>
      <c r="I265" s="21"/>
      <c r="J265" s="21"/>
      <c r="O265" s="111"/>
      <c r="P265" s="86"/>
      <c r="Q265" s="87"/>
      <c r="R265" s="112"/>
      <c r="S265" s="86"/>
      <c r="T265" s="3"/>
      <c r="U265" s="110"/>
    </row>
    <row r="266" ht="14.25" customHeight="1">
      <c r="B266" s="110"/>
      <c r="F266" s="83"/>
      <c r="H266" s="21"/>
      <c r="I266" s="21"/>
      <c r="J266" s="21"/>
      <c r="O266" s="111"/>
      <c r="P266" s="86"/>
      <c r="Q266" s="87"/>
      <c r="R266" s="112"/>
      <c r="S266" s="86"/>
      <c r="T266" s="3"/>
      <c r="U266" s="110"/>
    </row>
    <row r="267" ht="14.25" customHeight="1">
      <c r="B267" s="110"/>
      <c r="F267" s="83"/>
      <c r="H267" s="21"/>
      <c r="I267" s="21"/>
      <c r="J267" s="21"/>
      <c r="O267" s="111"/>
      <c r="P267" s="86"/>
      <c r="Q267" s="87"/>
      <c r="R267" s="112"/>
      <c r="S267" s="86"/>
      <c r="T267" s="3"/>
      <c r="U267" s="110"/>
    </row>
    <row r="268" ht="14.25" customHeight="1">
      <c r="B268" s="110"/>
      <c r="F268" s="83"/>
      <c r="H268" s="21"/>
      <c r="I268" s="21"/>
      <c r="J268" s="21"/>
      <c r="O268" s="111"/>
      <c r="P268" s="86"/>
      <c r="Q268" s="87"/>
      <c r="R268" s="112"/>
      <c r="S268" s="86"/>
      <c r="T268" s="3"/>
      <c r="U268" s="110"/>
    </row>
    <row r="269" ht="14.25" customHeight="1">
      <c r="B269" s="110"/>
      <c r="F269" s="83"/>
      <c r="H269" s="21"/>
      <c r="I269" s="21"/>
      <c r="J269" s="21"/>
      <c r="O269" s="111"/>
      <c r="P269" s="86"/>
      <c r="Q269" s="87"/>
      <c r="R269" s="112"/>
      <c r="S269" s="86"/>
      <c r="T269" s="3"/>
      <c r="U269" s="110"/>
    </row>
    <row r="270" ht="14.25" customHeight="1">
      <c r="B270" s="110"/>
      <c r="F270" s="83"/>
      <c r="H270" s="21"/>
      <c r="I270" s="21"/>
      <c r="J270" s="21"/>
      <c r="O270" s="111"/>
      <c r="P270" s="86"/>
      <c r="Q270" s="87"/>
      <c r="R270" s="112"/>
      <c r="S270" s="86"/>
      <c r="T270" s="3"/>
      <c r="U270" s="110"/>
    </row>
    <row r="271" ht="14.25" customHeight="1">
      <c r="B271" s="110"/>
      <c r="F271" s="83"/>
      <c r="H271" s="21"/>
      <c r="I271" s="21"/>
      <c r="J271" s="21"/>
      <c r="O271" s="111"/>
      <c r="P271" s="86"/>
      <c r="Q271" s="87"/>
      <c r="R271" s="112"/>
      <c r="S271" s="86"/>
      <c r="T271" s="3"/>
      <c r="U271" s="110"/>
    </row>
    <row r="272" ht="14.25" customHeight="1">
      <c r="B272" s="110"/>
      <c r="F272" s="83"/>
      <c r="H272" s="21"/>
      <c r="I272" s="21"/>
      <c r="J272" s="21"/>
      <c r="O272" s="111"/>
      <c r="P272" s="86"/>
      <c r="Q272" s="87"/>
      <c r="R272" s="112"/>
      <c r="S272" s="86"/>
      <c r="T272" s="3"/>
      <c r="U272" s="110"/>
    </row>
    <row r="273" ht="14.25" customHeight="1">
      <c r="B273" s="110"/>
      <c r="F273" s="83"/>
      <c r="H273" s="21"/>
      <c r="I273" s="21"/>
      <c r="J273" s="21"/>
      <c r="O273" s="111"/>
      <c r="P273" s="86"/>
      <c r="Q273" s="87"/>
      <c r="R273" s="112"/>
      <c r="S273" s="86"/>
      <c r="T273" s="3"/>
      <c r="U273" s="110"/>
    </row>
    <row r="274" ht="14.25" customHeight="1">
      <c r="B274" s="110"/>
      <c r="F274" s="83"/>
      <c r="H274" s="21"/>
      <c r="I274" s="21"/>
      <c r="J274" s="21"/>
      <c r="O274" s="111"/>
      <c r="P274" s="86"/>
      <c r="Q274" s="87"/>
      <c r="R274" s="112"/>
      <c r="S274" s="86"/>
      <c r="T274" s="3"/>
      <c r="U274" s="110"/>
    </row>
    <row r="275" ht="14.25" customHeight="1">
      <c r="B275" s="110"/>
      <c r="F275" s="83"/>
      <c r="H275" s="21"/>
      <c r="I275" s="21"/>
      <c r="J275" s="21"/>
      <c r="O275" s="111"/>
      <c r="P275" s="86"/>
      <c r="Q275" s="87"/>
      <c r="R275" s="112"/>
      <c r="S275" s="86"/>
      <c r="T275" s="3"/>
      <c r="U275" s="110"/>
    </row>
    <row r="276" ht="14.25" customHeight="1">
      <c r="B276" s="110"/>
      <c r="F276" s="83"/>
      <c r="H276" s="21"/>
      <c r="I276" s="21"/>
      <c r="J276" s="21"/>
      <c r="O276" s="111"/>
      <c r="P276" s="86"/>
      <c r="Q276" s="87"/>
      <c r="R276" s="112"/>
      <c r="S276" s="86"/>
      <c r="T276" s="3"/>
      <c r="U276" s="110"/>
    </row>
    <row r="277" ht="14.25" customHeight="1">
      <c r="B277" s="110"/>
      <c r="F277" s="83"/>
      <c r="H277" s="21"/>
      <c r="I277" s="21"/>
      <c r="J277" s="21"/>
      <c r="O277" s="111"/>
      <c r="P277" s="86"/>
      <c r="Q277" s="87"/>
      <c r="R277" s="112"/>
      <c r="S277" s="86"/>
      <c r="T277" s="3"/>
      <c r="U277" s="110"/>
    </row>
    <row r="278" ht="14.25" customHeight="1">
      <c r="B278" s="110"/>
      <c r="F278" s="83"/>
      <c r="H278" s="21"/>
      <c r="I278" s="21"/>
      <c r="J278" s="21"/>
      <c r="O278" s="111"/>
      <c r="P278" s="86"/>
      <c r="Q278" s="87"/>
      <c r="R278" s="112"/>
      <c r="S278" s="86"/>
      <c r="T278" s="3"/>
      <c r="U278" s="110"/>
    </row>
    <row r="279" ht="14.25" customHeight="1">
      <c r="B279" s="110"/>
      <c r="F279" s="83"/>
      <c r="H279" s="21"/>
      <c r="I279" s="21"/>
      <c r="J279" s="21"/>
      <c r="O279" s="111"/>
      <c r="P279" s="86"/>
      <c r="Q279" s="87"/>
      <c r="R279" s="112"/>
      <c r="S279" s="86"/>
      <c r="T279" s="3"/>
      <c r="U279" s="110"/>
    </row>
    <row r="280" ht="14.25" customHeight="1">
      <c r="B280" s="110"/>
      <c r="F280" s="83"/>
      <c r="H280" s="21"/>
      <c r="I280" s="21"/>
      <c r="J280" s="21"/>
      <c r="O280" s="111"/>
      <c r="P280" s="86"/>
      <c r="Q280" s="87"/>
      <c r="R280" s="112"/>
      <c r="S280" s="86"/>
      <c r="T280" s="3"/>
      <c r="U280" s="110"/>
    </row>
    <row r="281" ht="14.25" customHeight="1">
      <c r="B281" s="110"/>
      <c r="F281" s="83"/>
      <c r="H281" s="21"/>
      <c r="I281" s="21"/>
      <c r="J281" s="21"/>
      <c r="O281" s="111"/>
      <c r="P281" s="86"/>
      <c r="Q281" s="87"/>
      <c r="R281" s="112"/>
      <c r="S281" s="86"/>
      <c r="T281" s="3"/>
      <c r="U281" s="110"/>
    </row>
    <row r="282" ht="14.25" customHeight="1">
      <c r="B282" s="110"/>
      <c r="F282" s="83"/>
      <c r="H282" s="21"/>
      <c r="I282" s="21"/>
      <c r="J282" s="21"/>
      <c r="O282" s="111"/>
      <c r="P282" s="86"/>
      <c r="Q282" s="87"/>
      <c r="R282" s="112"/>
      <c r="S282" s="86"/>
      <c r="T282" s="3"/>
      <c r="U282" s="110"/>
    </row>
    <row r="283" ht="14.25" customHeight="1">
      <c r="B283" s="110"/>
      <c r="F283" s="83"/>
      <c r="H283" s="21"/>
      <c r="I283" s="21"/>
      <c r="J283" s="21"/>
      <c r="O283" s="111"/>
      <c r="P283" s="86"/>
      <c r="Q283" s="87"/>
      <c r="R283" s="112"/>
      <c r="S283" s="86"/>
      <c r="T283" s="3"/>
      <c r="U283" s="110"/>
    </row>
    <row r="284" ht="14.25" customHeight="1">
      <c r="B284" s="110"/>
      <c r="F284" s="83"/>
      <c r="H284" s="21"/>
      <c r="I284" s="21"/>
      <c r="J284" s="21"/>
      <c r="O284" s="111"/>
      <c r="P284" s="86"/>
      <c r="Q284" s="87"/>
      <c r="R284" s="112"/>
      <c r="S284" s="86"/>
      <c r="T284" s="3"/>
      <c r="U284" s="110"/>
    </row>
    <row r="285" ht="14.25" customHeight="1">
      <c r="B285" s="110"/>
      <c r="F285" s="83"/>
      <c r="H285" s="21"/>
      <c r="I285" s="21"/>
      <c r="J285" s="21"/>
      <c r="O285" s="111"/>
      <c r="P285" s="86"/>
      <c r="Q285" s="87"/>
      <c r="R285" s="112"/>
      <c r="S285" s="86"/>
      <c r="T285" s="3"/>
      <c r="U285" s="110"/>
    </row>
    <row r="286" ht="14.25" customHeight="1">
      <c r="B286" s="110"/>
      <c r="F286" s="83"/>
      <c r="H286" s="21"/>
      <c r="I286" s="21"/>
      <c r="J286" s="21"/>
      <c r="O286" s="111"/>
      <c r="P286" s="86"/>
      <c r="Q286" s="87"/>
      <c r="R286" s="112"/>
      <c r="S286" s="86"/>
      <c r="T286" s="3"/>
      <c r="U286" s="110"/>
    </row>
    <row r="287" ht="14.25" customHeight="1">
      <c r="B287" s="110"/>
      <c r="F287" s="83"/>
      <c r="H287" s="21"/>
      <c r="I287" s="21"/>
      <c r="J287" s="21"/>
      <c r="O287" s="111"/>
      <c r="P287" s="86"/>
      <c r="Q287" s="87"/>
      <c r="R287" s="112"/>
      <c r="S287" s="86"/>
      <c r="T287" s="3"/>
      <c r="U287" s="110"/>
    </row>
    <row r="288" ht="14.25" customHeight="1">
      <c r="B288" s="110"/>
      <c r="F288" s="83"/>
      <c r="H288" s="21"/>
      <c r="I288" s="21"/>
      <c r="J288" s="21"/>
      <c r="O288" s="111"/>
      <c r="P288" s="86"/>
      <c r="Q288" s="87"/>
      <c r="R288" s="112"/>
      <c r="S288" s="86"/>
      <c r="T288" s="3"/>
      <c r="U288" s="110"/>
    </row>
    <row r="289" ht="14.25" customHeight="1">
      <c r="B289" s="110"/>
      <c r="F289" s="83"/>
      <c r="H289" s="21"/>
      <c r="I289" s="21"/>
      <c r="J289" s="21"/>
      <c r="O289" s="111"/>
      <c r="P289" s="86"/>
      <c r="Q289" s="87"/>
      <c r="R289" s="112"/>
      <c r="S289" s="86"/>
      <c r="T289" s="3"/>
      <c r="U289" s="110"/>
    </row>
    <row r="290" ht="14.25" customHeight="1">
      <c r="B290" s="110"/>
      <c r="F290" s="83"/>
      <c r="H290" s="21"/>
      <c r="I290" s="21"/>
      <c r="J290" s="21"/>
      <c r="O290" s="111"/>
      <c r="P290" s="86"/>
      <c r="Q290" s="87"/>
      <c r="R290" s="112"/>
      <c r="S290" s="86"/>
      <c r="T290" s="3"/>
      <c r="U290" s="110"/>
    </row>
    <row r="291" ht="14.25" customHeight="1">
      <c r="B291" s="110"/>
      <c r="F291" s="83"/>
      <c r="H291" s="21"/>
      <c r="I291" s="21"/>
      <c r="J291" s="21"/>
      <c r="O291" s="111"/>
      <c r="P291" s="86"/>
      <c r="Q291" s="87"/>
      <c r="R291" s="112"/>
      <c r="S291" s="86"/>
      <c r="T291" s="3"/>
      <c r="U291" s="110"/>
    </row>
    <row r="292" ht="14.25" customHeight="1">
      <c r="B292" s="110"/>
      <c r="F292" s="83"/>
      <c r="H292" s="21"/>
      <c r="I292" s="21"/>
      <c r="J292" s="21"/>
      <c r="O292" s="111"/>
      <c r="P292" s="86"/>
      <c r="Q292" s="87"/>
      <c r="R292" s="112"/>
      <c r="S292" s="86"/>
      <c r="T292" s="3"/>
      <c r="U292" s="110"/>
    </row>
    <row r="293" ht="14.25" customHeight="1">
      <c r="B293" s="110"/>
      <c r="F293" s="83"/>
      <c r="H293" s="21"/>
      <c r="I293" s="21"/>
      <c r="J293" s="21"/>
      <c r="O293" s="111"/>
      <c r="P293" s="86"/>
      <c r="Q293" s="87"/>
      <c r="R293" s="112"/>
      <c r="S293" s="86"/>
      <c r="T293" s="3"/>
      <c r="U293" s="110"/>
    </row>
    <row r="294" ht="14.25" customHeight="1">
      <c r="B294" s="110"/>
      <c r="F294" s="83"/>
      <c r="H294" s="21"/>
      <c r="I294" s="21"/>
      <c r="J294" s="21"/>
      <c r="O294" s="111"/>
      <c r="P294" s="86"/>
      <c r="Q294" s="87"/>
      <c r="R294" s="112"/>
      <c r="S294" s="86"/>
      <c r="T294" s="3"/>
      <c r="U294" s="110"/>
    </row>
    <row r="295" ht="14.25" customHeight="1">
      <c r="B295" s="110"/>
      <c r="F295" s="83"/>
      <c r="H295" s="21"/>
      <c r="I295" s="21"/>
      <c r="J295" s="21"/>
      <c r="O295" s="111"/>
      <c r="P295" s="86"/>
      <c r="Q295" s="87"/>
      <c r="R295" s="112"/>
      <c r="S295" s="86"/>
      <c r="T295" s="3"/>
      <c r="U295" s="110"/>
    </row>
    <row r="296" ht="14.25" customHeight="1">
      <c r="B296" s="110"/>
      <c r="F296" s="83"/>
      <c r="H296" s="21"/>
      <c r="I296" s="21"/>
      <c r="J296" s="21"/>
      <c r="O296" s="111"/>
      <c r="P296" s="86"/>
      <c r="Q296" s="87"/>
      <c r="R296" s="112"/>
      <c r="S296" s="86"/>
      <c r="T296" s="3"/>
      <c r="U296" s="110"/>
    </row>
    <row r="297" ht="14.25" customHeight="1">
      <c r="B297" s="110"/>
      <c r="F297" s="83"/>
      <c r="H297" s="21"/>
      <c r="I297" s="21"/>
      <c r="J297" s="21"/>
      <c r="O297" s="111"/>
      <c r="P297" s="86"/>
      <c r="Q297" s="87"/>
      <c r="R297" s="112"/>
      <c r="S297" s="86"/>
      <c r="T297" s="3"/>
      <c r="U297" s="110"/>
    </row>
    <row r="298" ht="14.25" customHeight="1">
      <c r="B298" s="110"/>
      <c r="F298" s="83"/>
      <c r="H298" s="21"/>
      <c r="I298" s="21"/>
      <c r="J298" s="21"/>
      <c r="O298" s="111"/>
      <c r="P298" s="86"/>
      <c r="Q298" s="87"/>
      <c r="R298" s="112"/>
      <c r="S298" s="86"/>
      <c r="T298" s="3"/>
      <c r="U298" s="110"/>
    </row>
    <row r="299" ht="14.25" customHeight="1">
      <c r="B299" s="110"/>
      <c r="F299" s="83"/>
      <c r="H299" s="21"/>
      <c r="I299" s="21"/>
      <c r="J299" s="21"/>
      <c r="O299" s="111"/>
      <c r="P299" s="86"/>
      <c r="Q299" s="87"/>
      <c r="R299" s="112"/>
      <c r="S299" s="86"/>
      <c r="T299" s="3"/>
      <c r="U299" s="110"/>
    </row>
    <row r="300" ht="14.25" customHeight="1">
      <c r="B300" s="110"/>
      <c r="F300" s="83"/>
      <c r="H300" s="21"/>
      <c r="I300" s="21"/>
      <c r="J300" s="21"/>
      <c r="O300" s="111"/>
      <c r="P300" s="86"/>
      <c r="Q300" s="87"/>
      <c r="R300" s="112"/>
      <c r="S300" s="86"/>
      <c r="T300" s="3"/>
      <c r="U300" s="110"/>
    </row>
    <row r="301" ht="14.25" customHeight="1">
      <c r="B301" s="110"/>
      <c r="F301" s="83"/>
      <c r="H301" s="21"/>
      <c r="I301" s="21"/>
      <c r="J301" s="21"/>
      <c r="O301" s="111"/>
      <c r="P301" s="86"/>
      <c r="Q301" s="87"/>
      <c r="R301" s="112"/>
      <c r="S301" s="86"/>
      <c r="T301" s="3"/>
      <c r="U301" s="110"/>
    </row>
    <row r="302" ht="14.25" customHeight="1">
      <c r="B302" s="110"/>
      <c r="F302" s="83"/>
      <c r="H302" s="21"/>
      <c r="I302" s="21"/>
      <c r="J302" s="21"/>
      <c r="O302" s="111"/>
      <c r="P302" s="86"/>
      <c r="Q302" s="87"/>
      <c r="R302" s="112"/>
      <c r="S302" s="86"/>
      <c r="T302" s="3"/>
      <c r="U302" s="110"/>
    </row>
    <row r="303" ht="14.25" customHeight="1">
      <c r="B303" s="110"/>
      <c r="F303" s="83"/>
      <c r="H303" s="21"/>
      <c r="I303" s="21"/>
      <c r="J303" s="21"/>
      <c r="O303" s="111"/>
      <c r="P303" s="86"/>
      <c r="Q303" s="87"/>
      <c r="R303" s="112"/>
      <c r="S303" s="86"/>
      <c r="T303" s="3"/>
      <c r="U303" s="110"/>
    </row>
    <row r="304" ht="14.25" customHeight="1">
      <c r="B304" s="110"/>
      <c r="F304" s="83"/>
      <c r="H304" s="21"/>
      <c r="I304" s="21"/>
      <c r="J304" s="21"/>
      <c r="O304" s="111"/>
      <c r="P304" s="86"/>
      <c r="Q304" s="87"/>
      <c r="R304" s="112"/>
      <c r="S304" s="86"/>
      <c r="T304" s="3"/>
      <c r="U304" s="110"/>
    </row>
    <row r="305" ht="14.25" customHeight="1">
      <c r="B305" s="110"/>
      <c r="F305" s="83"/>
      <c r="H305" s="21"/>
      <c r="I305" s="21"/>
      <c r="J305" s="21"/>
      <c r="O305" s="111"/>
      <c r="P305" s="86"/>
      <c r="Q305" s="87"/>
      <c r="R305" s="112"/>
      <c r="S305" s="86"/>
      <c r="T305" s="3"/>
      <c r="U305" s="110"/>
    </row>
    <row r="306" ht="14.25" customHeight="1">
      <c r="B306" s="110"/>
      <c r="F306" s="83"/>
      <c r="H306" s="21"/>
      <c r="I306" s="21"/>
      <c r="J306" s="21"/>
      <c r="O306" s="111"/>
      <c r="P306" s="86"/>
      <c r="Q306" s="87"/>
      <c r="R306" s="112"/>
      <c r="S306" s="86"/>
      <c r="T306" s="3"/>
      <c r="U306" s="110"/>
    </row>
    <row r="307" ht="14.25" customHeight="1">
      <c r="B307" s="110"/>
      <c r="F307" s="83"/>
      <c r="H307" s="21"/>
      <c r="I307" s="21"/>
      <c r="J307" s="21"/>
      <c r="O307" s="111"/>
      <c r="P307" s="86"/>
      <c r="Q307" s="87"/>
      <c r="R307" s="112"/>
      <c r="S307" s="86"/>
      <c r="T307" s="3"/>
      <c r="U307" s="110"/>
    </row>
    <row r="308" ht="14.25" customHeight="1">
      <c r="B308" s="110"/>
      <c r="F308" s="83"/>
      <c r="H308" s="21"/>
      <c r="I308" s="21"/>
      <c r="J308" s="21"/>
      <c r="O308" s="111"/>
      <c r="P308" s="86"/>
      <c r="Q308" s="87"/>
      <c r="R308" s="112"/>
      <c r="S308" s="86"/>
      <c r="T308" s="3"/>
      <c r="U308" s="110"/>
    </row>
    <row r="309" ht="14.25" customHeight="1">
      <c r="B309" s="110"/>
      <c r="F309" s="83"/>
      <c r="H309" s="21"/>
      <c r="I309" s="21"/>
      <c r="J309" s="21"/>
      <c r="O309" s="111"/>
      <c r="P309" s="86"/>
      <c r="Q309" s="87"/>
      <c r="R309" s="112"/>
      <c r="S309" s="86"/>
      <c r="T309" s="3"/>
      <c r="U309" s="110"/>
    </row>
    <row r="310" ht="14.25" customHeight="1">
      <c r="B310" s="110"/>
      <c r="F310" s="83"/>
      <c r="H310" s="21"/>
      <c r="I310" s="21"/>
      <c r="J310" s="21"/>
      <c r="O310" s="111"/>
      <c r="P310" s="86"/>
      <c r="Q310" s="87"/>
      <c r="R310" s="112"/>
      <c r="S310" s="86"/>
      <c r="T310" s="3"/>
      <c r="U310" s="110"/>
    </row>
    <row r="311" ht="14.25" customHeight="1">
      <c r="B311" s="110"/>
      <c r="F311" s="83"/>
      <c r="H311" s="21"/>
      <c r="I311" s="21"/>
      <c r="J311" s="21"/>
      <c r="O311" s="111"/>
      <c r="P311" s="86"/>
      <c r="Q311" s="87"/>
      <c r="R311" s="112"/>
      <c r="S311" s="86"/>
      <c r="T311" s="3"/>
      <c r="U311" s="110"/>
    </row>
    <row r="312" ht="14.25" customHeight="1">
      <c r="B312" s="110"/>
      <c r="F312" s="83"/>
      <c r="H312" s="21"/>
      <c r="I312" s="21"/>
      <c r="J312" s="21"/>
      <c r="O312" s="111"/>
      <c r="P312" s="86"/>
      <c r="Q312" s="87"/>
      <c r="R312" s="112"/>
      <c r="S312" s="86"/>
      <c r="T312" s="3"/>
      <c r="U312" s="110"/>
    </row>
    <row r="313" ht="14.25" customHeight="1">
      <c r="B313" s="110"/>
      <c r="F313" s="83"/>
      <c r="H313" s="21"/>
      <c r="I313" s="21"/>
      <c r="J313" s="21"/>
      <c r="O313" s="111"/>
      <c r="P313" s="86"/>
      <c r="Q313" s="87"/>
      <c r="R313" s="112"/>
      <c r="S313" s="86"/>
      <c r="T313" s="3"/>
      <c r="U313" s="110"/>
    </row>
    <row r="314" ht="14.25" customHeight="1">
      <c r="B314" s="110"/>
      <c r="F314" s="83"/>
      <c r="H314" s="21"/>
      <c r="I314" s="21"/>
      <c r="J314" s="21"/>
      <c r="O314" s="111"/>
      <c r="P314" s="86"/>
      <c r="Q314" s="87"/>
      <c r="R314" s="112"/>
      <c r="S314" s="86"/>
      <c r="T314" s="3"/>
      <c r="U314" s="110"/>
    </row>
    <row r="315" ht="14.25" customHeight="1">
      <c r="B315" s="110"/>
      <c r="F315" s="83"/>
      <c r="H315" s="21"/>
      <c r="I315" s="21"/>
      <c r="J315" s="21"/>
      <c r="O315" s="111"/>
      <c r="P315" s="86"/>
      <c r="Q315" s="87"/>
      <c r="R315" s="112"/>
      <c r="S315" s="86"/>
      <c r="T315" s="3"/>
      <c r="U315" s="110"/>
    </row>
    <row r="316" ht="14.25" customHeight="1">
      <c r="B316" s="110"/>
      <c r="F316" s="83"/>
      <c r="H316" s="21"/>
      <c r="I316" s="21"/>
      <c r="J316" s="21"/>
      <c r="O316" s="111"/>
      <c r="P316" s="86"/>
      <c r="Q316" s="87"/>
      <c r="R316" s="112"/>
      <c r="S316" s="86"/>
      <c r="T316" s="3"/>
      <c r="U316" s="110"/>
    </row>
    <row r="317" ht="14.25" customHeight="1">
      <c r="B317" s="110"/>
      <c r="F317" s="83"/>
      <c r="H317" s="21"/>
      <c r="I317" s="21"/>
      <c r="J317" s="21"/>
      <c r="O317" s="111"/>
      <c r="P317" s="86"/>
      <c r="Q317" s="87"/>
      <c r="R317" s="112"/>
      <c r="S317" s="86"/>
      <c r="T317" s="3"/>
      <c r="U317" s="110"/>
    </row>
    <row r="318" ht="14.25" customHeight="1">
      <c r="B318" s="110"/>
      <c r="F318" s="83"/>
      <c r="H318" s="21"/>
      <c r="I318" s="21"/>
      <c r="J318" s="21"/>
      <c r="O318" s="111"/>
      <c r="P318" s="86"/>
      <c r="Q318" s="87"/>
      <c r="R318" s="112"/>
      <c r="S318" s="86"/>
      <c r="T318" s="3"/>
      <c r="U318" s="110"/>
    </row>
    <row r="319" ht="14.25" customHeight="1">
      <c r="B319" s="110"/>
      <c r="F319" s="83"/>
      <c r="H319" s="21"/>
      <c r="I319" s="21"/>
      <c r="J319" s="21"/>
      <c r="O319" s="111"/>
      <c r="P319" s="86"/>
      <c r="Q319" s="87"/>
      <c r="R319" s="112"/>
      <c r="S319" s="86"/>
      <c r="T319" s="3"/>
      <c r="U319" s="110"/>
    </row>
    <row r="320" ht="14.25" customHeight="1">
      <c r="B320" s="110"/>
      <c r="F320" s="83"/>
      <c r="H320" s="21"/>
      <c r="I320" s="21"/>
      <c r="J320" s="21"/>
      <c r="O320" s="111"/>
      <c r="P320" s="86"/>
      <c r="Q320" s="87"/>
      <c r="R320" s="112"/>
      <c r="S320" s="86"/>
      <c r="T320" s="3"/>
      <c r="U320" s="110"/>
    </row>
    <row r="321" ht="14.25" customHeight="1">
      <c r="B321" s="110"/>
      <c r="F321" s="83"/>
      <c r="H321" s="21"/>
      <c r="I321" s="21"/>
      <c r="J321" s="21"/>
      <c r="O321" s="111"/>
      <c r="P321" s="86"/>
      <c r="Q321" s="87"/>
      <c r="R321" s="112"/>
      <c r="S321" s="86"/>
      <c r="T321" s="3"/>
      <c r="U321" s="110"/>
    </row>
    <row r="322" ht="14.25" customHeight="1">
      <c r="B322" s="110"/>
      <c r="F322" s="83"/>
      <c r="H322" s="21"/>
      <c r="I322" s="21"/>
      <c r="J322" s="21"/>
      <c r="O322" s="111"/>
      <c r="P322" s="86"/>
      <c r="Q322" s="87"/>
      <c r="R322" s="112"/>
      <c r="S322" s="86"/>
      <c r="T322" s="3"/>
      <c r="U322" s="110"/>
    </row>
    <row r="323" ht="14.25" customHeight="1">
      <c r="B323" s="110"/>
      <c r="F323" s="83"/>
      <c r="H323" s="21"/>
      <c r="I323" s="21"/>
      <c r="J323" s="21"/>
      <c r="O323" s="111"/>
      <c r="P323" s="86"/>
      <c r="Q323" s="87"/>
      <c r="R323" s="112"/>
      <c r="S323" s="86"/>
      <c r="T323" s="3"/>
      <c r="U323" s="110"/>
    </row>
    <row r="324" ht="14.25" customHeight="1">
      <c r="B324" s="110"/>
      <c r="F324" s="83"/>
      <c r="H324" s="21"/>
      <c r="I324" s="21"/>
      <c r="J324" s="21"/>
      <c r="O324" s="111"/>
      <c r="P324" s="86"/>
      <c r="Q324" s="87"/>
      <c r="R324" s="112"/>
      <c r="S324" s="86"/>
      <c r="T324" s="3"/>
      <c r="U324" s="110"/>
    </row>
    <row r="325" ht="14.25" customHeight="1">
      <c r="B325" s="110"/>
      <c r="F325" s="83"/>
      <c r="H325" s="21"/>
      <c r="I325" s="21"/>
      <c r="J325" s="21"/>
      <c r="O325" s="111"/>
      <c r="P325" s="86"/>
      <c r="Q325" s="87"/>
      <c r="R325" s="112"/>
      <c r="S325" s="86"/>
      <c r="T325" s="3"/>
      <c r="U325" s="110"/>
    </row>
    <row r="326" ht="14.25" customHeight="1">
      <c r="B326" s="110"/>
      <c r="F326" s="83"/>
      <c r="H326" s="21"/>
      <c r="I326" s="21"/>
      <c r="J326" s="21"/>
      <c r="O326" s="111"/>
      <c r="P326" s="86"/>
      <c r="Q326" s="87"/>
      <c r="R326" s="112"/>
      <c r="S326" s="86"/>
      <c r="T326" s="3"/>
      <c r="U326" s="110"/>
    </row>
    <row r="327" ht="14.25" customHeight="1">
      <c r="B327" s="110"/>
      <c r="F327" s="83"/>
      <c r="H327" s="21"/>
      <c r="I327" s="21"/>
      <c r="J327" s="21"/>
      <c r="O327" s="111"/>
      <c r="P327" s="86"/>
      <c r="Q327" s="87"/>
      <c r="R327" s="112"/>
      <c r="S327" s="86"/>
      <c r="T327" s="3"/>
      <c r="U327" s="110"/>
    </row>
    <row r="328" ht="14.25" customHeight="1">
      <c r="B328" s="110"/>
      <c r="F328" s="83"/>
      <c r="H328" s="21"/>
      <c r="I328" s="21"/>
      <c r="J328" s="21"/>
      <c r="O328" s="111"/>
      <c r="P328" s="86"/>
      <c r="Q328" s="87"/>
      <c r="R328" s="112"/>
      <c r="S328" s="86"/>
      <c r="T328" s="3"/>
      <c r="U328" s="110"/>
    </row>
    <row r="329" ht="14.25" customHeight="1">
      <c r="B329" s="110"/>
      <c r="F329" s="83"/>
      <c r="H329" s="21"/>
      <c r="I329" s="21"/>
      <c r="J329" s="21"/>
      <c r="O329" s="111"/>
      <c r="P329" s="86"/>
      <c r="Q329" s="87"/>
      <c r="R329" s="112"/>
      <c r="S329" s="86"/>
      <c r="T329" s="3"/>
      <c r="U329" s="110"/>
    </row>
    <row r="330" ht="14.25" customHeight="1">
      <c r="B330" s="110"/>
      <c r="F330" s="83"/>
      <c r="H330" s="21"/>
      <c r="I330" s="21"/>
      <c r="J330" s="21"/>
      <c r="O330" s="111"/>
      <c r="P330" s="86"/>
      <c r="Q330" s="87"/>
      <c r="R330" s="112"/>
      <c r="S330" s="86"/>
      <c r="T330" s="3"/>
      <c r="U330" s="110"/>
    </row>
    <row r="331" ht="14.25" customHeight="1">
      <c r="B331" s="110"/>
      <c r="F331" s="83"/>
      <c r="H331" s="21"/>
      <c r="I331" s="21"/>
      <c r="J331" s="21"/>
      <c r="O331" s="111"/>
      <c r="P331" s="86"/>
      <c r="Q331" s="87"/>
      <c r="R331" s="112"/>
      <c r="S331" s="86"/>
      <c r="T331" s="3"/>
      <c r="U331" s="110"/>
    </row>
    <row r="332" ht="14.25" customHeight="1">
      <c r="B332" s="110"/>
      <c r="F332" s="83"/>
      <c r="H332" s="21"/>
      <c r="I332" s="21"/>
      <c r="J332" s="21"/>
      <c r="O332" s="111"/>
      <c r="P332" s="86"/>
      <c r="Q332" s="87"/>
      <c r="R332" s="112"/>
      <c r="S332" s="86"/>
      <c r="T332" s="3"/>
      <c r="U332" s="110"/>
    </row>
    <row r="333" ht="14.25" customHeight="1">
      <c r="B333" s="110"/>
      <c r="F333" s="83"/>
      <c r="H333" s="21"/>
      <c r="I333" s="21"/>
      <c r="J333" s="21"/>
      <c r="O333" s="111"/>
      <c r="P333" s="86"/>
      <c r="Q333" s="87"/>
      <c r="R333" s="112"/>
      <c r="S333" s="86"/>
      <c r="T333" s="3"/>
      <c r="U333" s="110"/>
    </row>
    <row r="334" ht="14.25" customHeight="1">
      <c r="B334" s="110"/>
      <c r="F334" s="83"/>
      <c r="H334" s="21"/>
      <c r="I334" s="21"/>
      <c r="J334" s="21"/>
      <c r="O334" s="111"/>
      <c r="P334" s="86"/>
      <c r="Q334" s="87"/>
      <c r="R334" s="112"/>
      <c r="S334" s="86"/>
      <c r="T334" s="3"/>
      <c r="U334" s="110"/>
    </row>
    <row r="335" ht="14.25" customHeight="1">
      <c r="B335" s="110"/>
      <c r="F335" s="83"/>
      <c r="H335" s="21"/>
      <c r="I335" s="21"/>
      <c r="J335" s="21"/>
      <c r="O335" s="111"/>
      <c r="P335" s="86"/>
      <c r="Q335" s="87"/>
      <c r="R335" s="112"/>
      <c r="S335" s="86"/>
      <c r="T335" s="3"/>
      <c r="U335" s="110"/>
    </row>
    <row r="336" ht="14.25" customHeight="1">
      <c r="B336" s="110"/>
      <c r="F336" s="83"/>
      <c r="H336" s="21"/>
      <c r="I336" s="21"/>
      <c r="J336" s="21"/>
      <c r="O336" s="111"/>
      <c r="P336" s="86"/>
      <c r="Q336" s="87"/>
      <c r="R336" s="112"/>
      <c r="S336" s="86"/>
      <c r="T336" s="3"/>
      <c r="U336" s="110"/>
    </row>
    <row r="337" ht="14.25" customHeight="1">
      <c r="B337" s="110"/>
      <c r="F337" s="83"/>
      <c r="H337" s="21"/>
      <c r="I337" s="21"/>
      <c r="J337" s="21"/>
      <c r="O337" s="111"/>
      <c r="P337" s="86"/>
      <c r="Q337" s="87"/>
      <c r="R337" s="112"/>
      <c r="S337" s="86"/>
      <c r="T337" s="3"/>
      <c r="U337" s="110"/>
    </row>
    <row r="338" ht="14.25" customHeight="1">
      <c r="B338" s="110"/>
      <c r="F338" s="83"/>
      <c r="H338" s="21"/>
      <c r="I338" s="21"/>
      <c r="J338" s="21"/>
      <c r="O338" s="111"/>
      <c r="P338" s="86"/>
      <c r="Q338" s="87"/>
      <c r="R338" s="112"/>
      <c r="S338" s="86"/>
      <c r="T338" s="3"/>
      <c r="U338" s="110"/>
    </row>
    <row r="339" ht="14.25" customHeight="1">
      <c r="B339" s="110"/>
      <c r="F339" s="83"/>
      <c r="H339" s="21"/>
      <c r="I339" s="21"/>
      <c r="J339" s="21"/>
      <c r="O339" s="111"/>
      <c r="P339" s="86"/>
      <c r="Q339" s="87"/>
      <c r="R339" s="112"/>
      <c r="S339" s="86"/>
      <c r="T339" s="3"/>
      <c r="U339" s="110"/>
    </row>
    <row r="340" ht="14.25" customHeight="1">
      <c r="B340" s="110"/>
      <c r="F340" s="83"/>
      <c r="H340" s="21"/>
      <c r="I340" s="21"/>
      <c r="J340" s="21"/>
      <c r="O340" s="111"/>
      <c r="P340" s="86"/>
      <c r="Q340" s="87"/>
      <c r="R340" s="112"/>
      <c r="S340" s="86"/>
      <c r="T340" s="3"/>
      <c r="U340" s="110"/>
    </row>
    <row r="341" ht="14.25" customHeight="1">
      <c r="B341" s="110"/>
      <c r="F341" s="83"/>
      <c r="H341" s="21"/>
      <c r="I341" s="21"/>
      <c r="J341" s="21"/>
      <c r="O341" s="111"/>
      <c r="P341" s="86"/>
      <c r="Q341" s="87"/>
      <c r="R341" s="112"/>
      <c r="S341" s="86"/>
      <c r="T341" s="3"/>
      <c r="U341" s="110"/>
    </row>
    <row r="342" ht="14.25" customHeight="1">
      <c r="B342" s="110"/>
      <c r="F342" s="83"/>
      <c r="H342" s="21"/>
      <c r="I342" s="21"/>
      <c r="J342" s="21"/>
      <c r="O342" s="111"/>
      <c r="P342" s="86"/>
      <c r="Q342" s="87"/>
      <c r="R342" s="112"/>
      <c r="S342" s="86"/>
      <c r="T342" s="3"/>
      <c r="U342" s="110"/>
    </row>
    <row r="343" ht="14.25" customHeight="1">
      <c r="B343" s="110"/>
      <c r="F343" s="83"/>
      <c r="H343" s="21"/>
      <c r="I343" s="21"/>
      <c r="J343" s="21"/>
      <c r="O343" s="111"/>
      <c r="P343" s="86"/>
      <c r="Q343" s="87"/>
      <c r="R343" s="112"/>
      <c r="S343" s="86"/>
      <c r="T343" s="3"/>
      <c r="U343" s="110"/>
    </row>
    <row r="344" ht="14.25" customHeight="1">
      <c r="B344" s="110"/>
      <c r="F344" s="83"/>
      <c r="H344" s="21"/>
      <c r="I344" s="21"/>
      <c r="J344" s="21"/>
      <c r="O344" s="111"/>
      <c r="P344" s="86"/>
      <c r="Q344" s="87"/>
      <c r="R344" s="112"/>
      <c r="S344" s="86"/>
      <c r="T344" s="3"/>
      <c r="U344" s="110"/>
    </row>
    <row r="345" ht="14.25" customHeight="1">
      <c r="B345" s="110"/>
      <c r="F345" s="83"/>
      <c r="H345" s="21"/>
      <c r="I345" s="21"/>
      <c r="J345" s="21"/>
      <c r="O345" s="111"/>
      <c r="P345" s="86"/>
      <c r="Q345" s="87"/>
      <c r="R345" s="112"/>
      <c r="S345" s="86"/>
      <c r="T345" s="3"/>
      <c r="U345" s="110"/>
    </row>
    <row r="346" ht="14.25" customHeight="1">
      <c r="B346" s="110"/>
      <c r="F346" s="83"/>
      <c r="H346" s="21"/>
      <c r="I346" s="21"/>
      <c r="J346" s="21"/>
      <c r="O346" s="111"/>
      <c r="P346" s="86"/>
      <c r="Q346" s="87"/>
      <c r="R346" s="112"/>
      <c r="S346" s="86"/>
      <c r="T346" s="3"/>
      <c r="U346" s="110"/>
    </row>
    <row r="347" ht="14.25" customHeight="1">
      <c r="B347" s="110"/>
      <c r="F347" s="83"/>
      <c r="H347" s="21"/>
      <c r="I347" s="21"/>
      <c r="J347" s="21"/>
      <c r="O347" s="111"/>
      <c r="P347" s="86"/>
      <c r="Q347" s="87"/>
      <c r="R347" s="112"/>
      <c r="S347" s="86"/>
      <c r="T347" s="3"/>
      <c r="U347" s="110"/>
    </row>
    <row r="348" ht="14.25" customHeight="1">
      <c r="B348" s="110"/>
      <c r="F348" s="83"/>
      <c r="H348" s="21"/>
      <c r="I348" s="21"/>
      <c r="J348" s="21"/>
      <c r="O348" s="111"/>
      <c r="P348" s="86"/>
      <c r="Q348" s="87"/>
      <c r="R348" s="112"/>
      <c r="S348" s="86"/>
      <c r="T348" s="3"/>
      <c r="U348" s="110"/>
    </row>
    <row r="349" ht="14.25" customHeight="1">
      <c r="B349" s="110"/>
      <c r="F349" s="83"/>
      <c r="H349" s="21"/>
      <c r="I349" s="21"/>
      <c r="J349" s="21"/>
      <c r="O349" s="111"/>
      <c r="P349" s="86"/>
      <c r="Q349" s="87"/>
      <c r="R349" s="112"/>
      <c r="S349" s="86"/>
      <c r="T349" s="3"/>
      <c r="U349" s="110"/>
    </row>
    <row r="350" ht="14.25" customHeight="1">
      <c r="B350" s="110"/>
      <c r="F350" s="83"/>
      <c r="H350" s="21"/>
      <c r="I350" s="21"/>
      <c r="J350" s="21"/>
      <c r="O350" s="111"/>
      <c r="P350" s="86"/>
      <c r="Q350" s="87"/>
      <c r="R350" s="112"/>
      <c r="S350" s="86"/>
      <c r="T350" s="3"/>
      <c r="U350" s="110"/>
    </row>
    <row r="351" ht="14.25" customHeight="1">
      <c r="B351" s="110"/>
      <c r="F351" s="83"/>
      <c r="H351" s="21"/>
      <c r="I351" s="21"/>
      <c r="J351" s="21"/>
      <c r="O351" s="111"/>
      <c r="P351" s="86"/>
      <c r="Q351" s="87"/>
      <c r="R351" s="112"/>
      <c r="S351" s="86"/>
      <c r="T351" s="3"/>
      <c r="U351" s="110"/>
    </row>
    <row r="352" ht="14.25" customHeight="1">
      <c r="B352" s="110"/>
      <c r="F352" s="83"/>
      <c r="H352" s="21"/>
      <c r="I352" s="21"/>
      <c r="J352" s="21"/>
      <c r="O352" s="111"/>
      <c r="P352" s="86"/>
      <c r="Q352" s="87"/>
      <c r="R352" s="112"/>
      <c r="S352" s="86"/>
      <c r="T352" s="3"/>
      <c r="U352" s="110"/>
    </row>
    <row r="353" ht="14.25" customHeight="1">
      <c r="B353" s="110"/>
      <c r="F353" s="83"/>
      <c r="H353" s="21"/>
      <c r="I353" s="21"/>
      <c r="J353" s="21"/>
      <c r="O353" s="111"/>
      <c r="P353" s="86"/>
      <c r="Q353" s="87"/>
      <c r="R353" s="112"/>
      <c r="S353" s="86"/>
      <c r="T353" s="3"/>
      <c r="U353" s="110"/>
    </row>
    <row r="354" ht="14.25" customHeight="1">
      <c r="B354" s="110"/>
      <c r="F354" s="83"/>
      <c r="H354" s="21"/>
      <c r="I354" s="21"/>
      <c r="J354" s="21"/>
      <c r="O354" s="111"/>
      <c r="P354" s="86"/>
      <c r="Q354" s="87"/>
      <c r="R354" s="112"/>
      <c r="S354" s="86"/>
      <c r="T354" s="3"/>
      <c r="U354" s="110"/>
    </row>
    <row r="355" ht="14.25" customHeight="1">
      <c r="B355" s="110"/>
      <c r="F355" s="83"/>
      <c r="H355" s="21"/>
      <c r="I355" s="21"/>
      <c r="J355" s="21"/>
      <c r="O355" s="111"/>
      <c r="P355" s="86"/>
      <c r="Q355" s="87"/>
      <c r="R355" s="112"/>
      <c r="S355" s="86"/>
      <c r="T355" s="3"/>
      <c r="U355" s="110"/>
    </row>
    <row r="356" ht="14.25" customHeight="1">
      <c r="B356" s="110"/>
      <c r="F356" s="83"/>
      <c r="H356" s="21"/>
      <c r="I356" s="21"/>
      <c r="J356" s="21"/>
      <c r="O356" s="111"/>
      <c r="P356" s="86"/>
      <c r="Q356" s="87"/>
      <c r="R356" s="112"/>
      <c r="S356" s="86"/>
      <c r="T356" s="3"/>
      <c r="U356" s="110"/>
    </row>
    <row r="357" ht="14.25" customHeight="1">
      <c r="B357" s="110"/>
      <c r="F357" s="83"/>
      <c r="H357" s="21"/>
      <c r="I357" s="21"/>
      <c r="J357" s="21"/>
      <c r="O357" s="111"/>
      <c r="P357" s="86"/>
      <c r="Q357" s="87"/>
      <c r="R357" s="112"/>
      <c r="S357" s="86"/>
      <c r="T357" s="3"/>
      <c r="U357" s="110"/>
    </row>
    <row r="358" ht="14.25" customHeight="1">
      <c r="B358" s="110"/>
      <c r="F358" s="83"/>
      <c r="H358" s="21"/>
      <c r="I358" s="21"/>
      <c r="J358" s="21"/>
      <c r="O358" s="111"/>
      <c r="P358" s="86"/>
      <c r="Q358" s="87"/>
      <c r="R358" s="112"/>
      <c r="S358" s="86"/>
      <c r="T358" s="3"/>
      <c r="U358" s="110"/>
    </row>
    <row r="359" ht="14.25" customHeight="1">
      <c r="B359" s="110"/>
      <c r="F359" s="83"/>
      <c r="H359" s="21"/>
      <c r="I359" s="21"/>
      <c r="J359" s="21"/>
      <c r="O359" s="111"/>
      <c r="P359" s="86"/>
      <c r="Q359" s="87"/>
      <c r="R359" s="112"/>
      <c r="S359" s="86"/>
      <c r="T359" s="3"/>
      <c r="U359" s="110"/>
    </row>
    <row r="360" ht="14.25" customHeight="1">
      <c r="B360" s="110"/>
      <c r="F360" s="83"/>
      <c r="H360" s="21"/>
      <c r="I360" s="21"/>
      <c r="J360" s="21"/>
      <c r="O360" s="111"/>
      <c r="P360" s="86"/>
      <c r="Q360" s="87"/>
      <c r="R360" s="112"/>
      <c r="S360" s="86"/>
      <c r="T360" s="3"/>
      <c r="U360" s="110"/>
    </row>
    <row r="361" ht="14.25" customHeight="1">
      <c r="B361" s="110"/>
      <c r="F361" s="83"/>
      <c r="H361" s="21"/>
      <c r="I361" s="21"/>
      <c r="J361" s="21"/>
      <c r="O361" s="111"/>
      <c r="P361" s="86"/>
      <c r="Q361" s="87"/>
      <c r="R361" s="112"/>
      <c r="S361" s="86"/>
      <c r="T361" s="3"/>
      <c r="U361" s="110"/>
    </row>
    <row r="362" ht="14.25" customHeight="1">
      <c r="B362" s="110"/>
      <c r="F362" s="83"/>
      <c r="H362" s="21"/>
      <c r="I362" s="21"/>
      <c r="J362" s="21"/>
      <c r="O362" s="111"/>
      <c r="P362" s="86"/>
      <c r="Q362" s="87"/>
      <c r="R362" s="112"/>
      <c r="S362" s="86"/>
      <c r="T362" s="3"/>
      <c r="U362" s="110"/>
    </row>
    <row r="363" ht="14.25" customHeight="1">
      <c r="B363" s="110"/>
      <c r="F363" s="83"/>
      <c r="H363" s="21"/>
      <c r="I363" s="21"/>
      <c r="J363" s="21"/>
      <c r="O363" s="111"/>
      <c r="P363" s="86"/>
      <c r="Q363" s="87"/>
      <c r="R363" s="112"/>
      <c r="S363" s="86"/>
      <c r="T363" s="3"/>
      <c r="U363" s="110"/>
    </row>
    <row r="364" ht="14.25" customHeight="1">
      <c r="B364" s="110"/>
      <c r="F364" s="83"/>
      <c r="H364" s="21"/>
      <c r="I364" s="21"/>
      <c r="J364" s="21"/>
      <c r="O364" s="111"/>
      <c r="P364" s="86"/>
      <c r="Q364" s="87"/>
      <c r="R364" s="112"/>
      <c r="S364" s="86"/>
      <c r="T364" s="3"/>
      <c r="U364" s="110"/>
    </row>
    <row r="365" ht="14.25" customHeight="1">
      <c r="B365" s="110"/>
      <c r="F365" s="83"/>
      <c r="H365" s="21"/>
      <c r="I365" s="21"/>
      <c r="J365" s="21"/>
      <c r="O365" s="111"/>
      <c r="P365" s="86"/>
      <c r="Q365" s="87"/>
      <c r="R365" s="112"/>
      <c r="S365" s="86"/>
      <c r="T365" s="3"/>
      <c r="U365" s="110"/>
    </row>
    <row r="366" ht="14.25" customHeight="1">
      <c r="B366" s="110"/>
      <c r="F366" s="83"/>
      <c r="H366" s="21"/>
      <c r="I366" s="21"/>
      <c r="J366" s="21"/>
      <c r="O366" s="111"/>
      <c r="P366" s="86"/>
      <c r="Q366" s="87"/>
      <c r="R366" s="112"/>
      <c r="S366" s="86"/>
      <c r="T366" s="3"/>
      <c r="U366" s="110"/>
    </row>
    <row r="367" ht="14.25" customHeight="1">
      <c r="B367" s="110"/>
      <c r="F367" s="83"/>
      <c r="H367" s="21"/>
      <c r="I367" s="21"/>
      <c r="J367" s="21"/>
      <c r="O367" s="111"/>
      <c r="P367" s="86"/>
      <c r="Q367" s="87"/>
      <c r="R367" s="112"/>
      <c r="S367" s="86"/>
      <c r="T367" s="3"/>
      <c r="U367" s="110"/>
    </row>
    <row r="368" ht="14.25" customHeight="1">
      <c r="B368" s="110"/>
      <c r="F368" s="83"/>
      <c r="H368" s="21"/>
      <c r="I368" s="21"/>
      <c r="J368" s="21"/>
      <c r="O368" s="111"/>
      <c r="P368" s="86"/>
      <c r="Q368" s="87"/>
      <c r="R368" s="112"/>
      <c r="S368" s="86"/>
      <c r="T368" s="3"/>
      <c r="U368" s="110"/>
    </row>
    <row r="369" ht="14.25" customHeight="1">
      <c r="B369" s="110"/>
      <c r="F369" s="83"/>
      <c r="H369" s="21"/>
      <c r="I369" s="21"/>
      <c r="J369" s="21"/>
      <c r="O369" s="111"/>
      <c r="P369" s="86"/>
      <c r="Q369" s="87"/>
      <c r="R369" s="112"/>
      <c r="S369" s="86"/>
      <c r="T369" s="3"/>
      <c r="U369" s="110"/>
    </row>
    <row r="370" ht="14.25" customHeight="1">
      <c r="B370" s="110"/>
      <c r="F370" s="83"/>
      <c r="H370" s="21"/>
      <c r="I370" s="21"/>
      <c r="J370" s="21"/>
      <c r="O370" s="111"/>
      <c r="P370" s="86"/>
      <c r="Q370" s="87"/>
      <c r="R370" s="112"/>
      <c r="S370" s="86"/>
      <c r="T370" s="3"/>
      <c r="U370" s="110"/>
    </row>
    <row r="371" ht="14.25" customHeight="1">
      <c r="B371" s="110"/>
      <c r="F371" s="83"/>
      <c r="H371" s="21"/>
      <c r="I371" s="21"/>
      <c r="J371" s="21"/>
      <c r="O371" s="111"/>
      <c r="P371" s="86"/>
      <c r="Q371" s="87"/>
      <c r="R371" s="112"/>
      <c r="S371" s="86"/>
      <c r="T371" s="3"/>
      <c r="U371" s="110"/>
    </row>
    <row r="372" ht="14.25" customHeight="1">
      <c r="B372" s="110"/>
      <c r="F372" s="83"/>
      <c r="H372" s="21"/>
      <c r="I372" s="21"/>
      <c r="J372" s="21"/>
      <c r="O372" s="111"/>
      <c r="P372" s="86"/>
      <c r="Q372" s="87"/>
      <c r="R372" s="112"/>
      <c r="S372" s="86"/>
      <c r="T372" s="3"/>
      <c r="U372" s="110"/>
    </row>
    <row r="373" ht="14.25" customHeight="1">
      <c r="B373" s="110"/>
      <c r="F373" s="83"/>
      <c r="H373" s="21"/>
      <c r="I373" s="21"/>
      <c r="J373" s="21"/>
      <c r="O373" s="111"/>
      <c r="P373" s="86"/>
      <c r="Q373" s="87"/>
      <c r="R373" s="112"/>
      <c r="S373" s="86"/>
      <c r="T373" s="3"/>
      <c r="U373" s="110"/>
    </row>
    <row r="374" ht="14.25" customHeight="1">
      <c r="B374" s="110"/>
      <c r="F374" s="83"/>
      <c r="H374" s="21"/>
      <c r="I374" s="21"/>
      <c r="J374" s="21"/>
      <c r="O374" s="111"/>
      <c r="P374" s="86"/>
      <c r="Q374" s="87"/>
      <c r="R374" s="112"/>
      <c r="S374" s="86"/>
      <c r="T374" s="3"/>
      <c r="U374" s="110"/>
    </row>
    <row r="375" ht="14.25" customHeight="1">
      <c r="B375" s="110"/>
      <c r="F375" s="83"/>
      <c r="H375" s="21"/>
      <c r="I375" s="21"/>
      <c r="J375" s="21"/>
      <c r="O375" s="111"/>
      <c r="P375" s="86"/>
      <c r="Q375" s="87"/>
      <c r="R375" s="112"/>
      <c r="S375" s="86"/>
      <c r="T375" s="3"/>
      <c r="U375" s="110"/>
    </row>
    <row r="376" ht="14.25" customHeight="1">
      <c r="B376" s="110"/>
      <c r="F376" s="83"/>
      <c r="H376" s="21"/>
      <c r="I376" s="21"/>
      <c r="J376" s="21"/>
      <c r="O376" s="111"/>
      <c r="P376" s="86"/>
      <c r="Q376" s="87"/>
      <c r="R376" s="112"/>
      <c r="S376" s="86"/>
      <c r="T376" s="3"/>
      <c r="U376" s="110"/>
    </row>
    <row r="377" ht="14.25" customHeight="1">
      <c r="B377" s="110"/>
      <c r="F377" s="83"/>
      <c r="H377" s="21"/>
      <c r="I377" s="21"/>
      <c r="J377" s="21"/>
      <c r="O377" s="111"/>
      <c r="P377" s="86"/>
      <c r="Q377" s="87"/>
      <c r="R377" s="112"/>
      <c r="S377" s="86"/>
      <c r="T377" s="3"/>
      <c r="U377" s="110"/>
    </row>
    <row r="378" ht="14.25" customHeight="1">
      <c r="B378" s="110"/>
      <c r="F378" s="83"/>
      <c r="H378" s="21"/>
      <c r="I378" s="21"/>
      <c r="J378" s="21"/>
      <c r="O378" s="111"/>
      <c r="P378" s="86"/>
      <c r="Q378" s="87"/>
      <c r="R378" s="112"/>
      <c r="S378" s="86"/>
      <c r="T378" s="3"/>
      <c r="U378" s="110"/>
    </row>
    <row r="379" ht="14.25" customHeight="1">
      <c r="B379" s="110"/>
      <c r="F379" s="83"/>
      <c r="H379" s="21"/>
      <c r="I379" s="21"/>
      <c r="J379" s="21"/>
      <c r="O379" s="111"/>
      <c r="P379" s="86"/>
      <c r="Q379" s="87"/>
      <c r="R379" s="112"/>
      <c r="S379" s="86"/>
      <c r="T379" s="3"/>
      <c r="U379" s="110"/>
    </row>
    <row r="380" ht="14.25" customHeight="1">
      <c r="B380" s="110"/>
      <c r="F380" s="83"/>
      <c r="H380" s="21"/>
      <c r="I380" s="21"/>
      <c r="J380" s="21"/>
      <c r="O380" s="111"/>
      <c r="P380" s="86"/>
      <c r="Q380" s="87"/>
      <c r="R380" s="112"/>
      <c r="S380" s="86"/>
      <c r="T380" s="3"/>
      <c r="U380" s="110"/>
    </row>
    <row r="381" ht="14.25" customHeight="1">
      <c r="B381" s="110"/>
      <c r="F381" s="83"/>
      <c r="H381" s="21"/>
      <c r="I381" s="21"/>
      <c r="J381" s="21"/>
      <c r="O381" s="111"/>
      <c r="P381" s="86"/>
      <c r="Q381" s="87"/>
      <c r="R381" s="112"/>
      <c r="S381" s="86"/>
      <c r="T381" s="3"/>
      <c r="U381" s="110"/>
    </row>
    <row r="382" ht="14.25" customHeight="1">
      <c r="B382" s="110"/>
      <c r="F382" s="83"/>
      <c r="H382" s="21"/>
      <c r="I382" s="21"/>
      <c r="J382" s="21"/>
      <c r="O382" s="111"/>
      <c r="P382" s="86"/>
      <c r="Q382" s="87"/>
      <c r="R382" s="112"/>
      <c r="S382" s="86"/>
      <c r="T382" s="3"/>
      <c r="U382" s="110"/>
    </row>
    <row r="383" ht="14.25" customHeight="1">
      <c r="B383" s="110"/>
      <c r="F383" s="83"/>
      <c r="H383" s="21"/>
      <c r="I383" s="21"/>
      <c r="J383" s="21"/>
      <c r="O383" s="111"/>
      <c r="P383" s="86"/>
      <c r="Q383" s="87"/>
      <c r="R383" s="112"/>
      <c r="S383" s="86"/>
      <c r="T383" s="3"/>
      <c r="U383" s="110"/>
    </row>
    <row r="384" ht="14.25" customHeight="1">
      <c r="B384" s="110"/>
      <c r="F384" s="83"/>
      <c r="H384" s="21"/>
      <c r="I384" s="21"/>
      <c r="J384" s="21"/>
      <c r="O384" s="111"/>
      <c r="P384" s="86"/>
      <c r="Q384" s="87"/>
      <c r="R384" s="112"/>
      <c r="S384" s="86"/>
      <c r="T384" s="3"/>
      <c r="U384" s="110"/>
    </row>
    <row r="385" ht="14.25" customHeight="1">
      <c r="B385" s="110"/>
      <c r="F385" s="83"/>
      <c r="H385" s="21"/>
      <c r="I385" s="21"/>
      <c r="J385" s="21"/>
      <c r="O385" s="111"/>
      <c r="P385" s="86"/>
      <c r="Q385" s="87"/>
      <c r="R385" s="112"/>
      <c r="S385" s="86"/>
      <c r="T385" s="3"/>
      <c r="U385" s="110"/>
    </row>
    <row r="386" ht="14.25" customHeight="1">
      <c r="B386" s="110"/>
      <c r="F386" s="83"/>
      <c r="H386" s="21"/>
      <c r="I386" s="21"/>
      <c r="J386" s="21"/>
      <c r="O386" s="111"/>
      <c r="P386" s="86"/>
      <c r="Q386" s="87"/>
      <c r="R386" s="112"/>
      <c r="S386" s="86"/>
      <c r="T386" s="3"/>
      <c r="U386" s="110"/>
    </row>
    <row r="387" ht="14.25" customHeight="1">
      <c r="B387" s="110"/>
      <c r="F387" s="83"/>
      <c r="H387" s="21"/>
      <c r="I387" s="21"/>
      <c r="J387" s="21"/>
      <c r="O387" s="111"/>
      <c r="P387" s="86"/>
      <c r="Q387" s="87"/>
      <c r="R387" s="112"/>
      <c r="S387" s="86"/>
      <c r="T387" s="3"/>
      <c r="U387" s="110"/>
    </row>
    <row r="388" ht="14.25" customHeight="1">
      <c r="B388" s="110"/>
      <c r="F388" s="83"/>
      <c r="H388" s="21"/>
      <c r="I388" s="21"/>
      <c r="J388" s="21"/>
      <c r="O388" s="111"/>
      <c r="P388" s="86"/>
      <c r="Q388" s="87"/>
      <c r="R388" s="112"/>
      <c r="S388" s="86"/>
      <c r="T388" s="3"/>
      <c r="U388" s="110"/>
    </row>
    <row r="389" ht="14.25" customHeight="1">
      <c r="B389" s="110"/>
      <c r="F389" s="83"/>
      <c r="H389" s="21"/>
      <c r="I389" s="21"/>
      <c r="J389" s="21"/>
      <c r="O389" s="111"/>
      <c r="P389" s="86"/>
      <c r="Q389" s="87"/>
      <c r="R389" s="112"/>
      <c r="S389" s="86"/>
      <c r="T389" s="3"/>
      <c r="U389" s="110"/>
    </row>
    <row r="390" ht="14.25" customHeight="1">
      <c r="B390" s="110"/>
      <c r="F390" s="83"/>
      <c r="H390" s="21"/>
      <c r="I390" s="21"/>
      <c r="J390" s="21"/>
      <c r="O390" s="111"/>
      <c r="P390" s="86"/>
      <c r="Q390" s="87"/>
      <c r="R390" s="112"/>
      <c r="S390" s="86"/>
      <c r="T390" s="3"/>
      <c r="U390" s="110"/>
    </row>
    <row r="391" ht="14.25" customHeight="1">
      <c r="B391" s="110"/>
      <c r="F391" s="83"/>
      <c r="H391" s="21"/>
      <c r="I391" s="21"/>
      <c r="J391" s="21"/>
      <c r="O391" s="111"/>
      <c r="P391" s="86"/>
      <c r="Q391" s="87"/>
      <c r="R391" s="112"/>
      <c r="S391" s="86"/>
      <c r="T391" s="3"/>
      <c r="U391" s="110"/>
    </row>
    <row r="392" ht="14.25" customHeight="1">
      <c r="B392" s="110"/>
      <c r="F392" s="83"/>
      <c r="H392" s="21"/>
      <c r="I392" s="21"/>
      <c r="J392" s="21"/>
      <c r="O392" s="111"/>
      <c r="P392" s="86"/>
      <c r="Q392" s="87"/>
      <c r="R392" s="112"/>
      <c r="S392" s="86"/>
      <c r="T392" s="3"/>
      <c r="U392" s="110"/>
    </row>
    <row r="393" ht="14.25" customHeight="1">
      <c r="B393" s="110"/>
      <c r="F393" s="83"/>
      <c r="H393" s="21"/>
      <c r="I393" s="21"/>
      <c r="J393" s="21"/>
      <c r="O393" s="111"/>
      <c r="P393" s="86"/>
      <c r="Q393" s="87"/>
      <c r="R393" s="112"/>
      <c r="S393" s="86"/>
      <c r="T393" s="3"/>
      <c r="U393" s="110"/>
    </row>
    <row r="394" ht="14.25" customHeight="1">
      <c r="B394" s="110"/>
      <c r="F394" s="83"/>
      <c r="H394" s="21"/>
      <c r="I394" s="21"/>
      <c r="J394" s="21"/>
      <c r="O394" s="111"/>
      <c r="P394" s="86"/>
      <c r="Q394" s="87"/>
      <c r="R394" s="112"/>
      <c r="S394" s="86"/>
      <c r="T394" s="3"/>
      <c r="U394" s="110"/>
    </row>
    <row r="395" ht="14.25" customHeight="1">
      <c r="B395" s="110"/>
      <c r="F395" s="83"/>
      <c r="H395" s="21"/>
      <c r="I395" s="21"/>
      <c r="J395" s="21"/>
      <c r="O395" s="111"/>
      <c r="P395" s="86"/>
      <c r="Q395" s="87"/>
      <c r="R395" s="112"/>
      <c r="S395" s="86"/>
      <c r="T395" s="3"/>
      <c r="U395" s="110"/>
    </row>
    <row r="396" ht="14.25" customHeight="1">
      <c r="B396" s="110"/>
      <c r="F396" s="83"/>
      <c r="H396" s="21"/>
      <c r="I396" s="21"/>
      <c r="J396" s="21"/>
      <c r="O396" s="111"/>
      <c r="P396" s="86"/>
      <c r="Q396" s="87"/>
      <c r="R396" s="112"/>
      <c r="S396" s="86"/>
      <c r="T396" s="3"/>
      <c r="U396" s="110"/>
    </row>
    <row r="397" ht="14.25" customHeight="1">
      <c r="B397" s="110"/>
      <c r="F397" s="83"/>
      <c r="H397" s="21"/>
      <c r="I397" s="21"/>
      <c r="J397" s="21"/>
      <c r="O397" s="111"/>
      <c r="P397" s="86"/>
      <c r="Q397" s="87"/>
      <c r="R397" s="112"/>
      <c r="S397" s="86"/>
      <c r="T397" s="3"/>
      <c r="U397" s="110"/>
    </row>
    <row r="398" ht="14.25" customHeight="1">
      <c r="B398" s="110"/>
      <c r="F398" s="83"/>
      <c r="H398" s="21"/>
      <c r="I398" s="21"/>
      <c r="J398" s="21"/>
      <c r="O398" s="111"/>
      <c r="P398" s="86"/>
      <c r="Q398" s="87"/>
      <c r="R398" s="112"/>
      <c r="S398" s="86"/>
      <c r="T398" s="3"/>
      <c r="U398" s="110"/>
    </row>
    <row r="399" ht="14.25" customHeight="1">
      <c r="B399" s="110"/>
      <c r="F399" s="83"/>
      <c r="H399" s="21"/>
      <c r="I399" s="21"/>
      <c r="J399" s="21"/>
      <c r="O399" s="111"/>
      <c r="P399" s="86"/>
      <c r="Q399" s="87"/>
      <c r="R399" s="112"/>
      <c r="S399" s="86"/>
      <c r="T399" s="3"/>
      <c r="U399" s="110"/>
    </row>
    <row r="400" ht="14.25" customHeight="1">
      <c r="B400" s="110"/>
      <c r="F400" s="83"/>
      <c r="H400" s="21"/>
      <c r="I400" s="21"/>
      <c r="J400" s="21"/>
      <c r="O400" s="111"/>
      <c r="P400" s="86"/>
      <c r="Q400" s="87"/>
      <c r="R400" s="112"/>
      <c r="S400" s="86"/>
      <c r="T400" s="3"/>
      <c r="U400" s="110"/>
    </row>
    <row r="401" ht="14.25" customHeight="1">
      <c r="B401" s="110"/>
      <c r="F401" s="83"/>
      <c r="H401" s="21"/>
      <c r="I401" s="21"/>
      <c r="J401" s="21"/>
      <c r="O401" s="111"/>
      <c r="P401" s="86"/>
      <c r="Q401" s="87"/>
      <c r="R401" s="112"/>
      <c r="S401" s="86"/>
      <c r="T401" s="3"/>
      <c r="U401" s="110"/>
    </row>
    <row r="402" ht="14.25" customHeight="1">
      <c r="B402" s="110"/>
      <c r="F402" s="83"/>
      <c r="H402" s="21"/>
      <c r="I402" s="21"/>
      <c r="J402" s="21"/>
      <c r="O402" s="111"/>
      <c r="P402" s="86"/>
      <c r="Q402" s="87"/>
      <c r="R402" s="112"/>
      <c r="S402" s="86"/>
      <c r="T402" s="3"/>
      <c r="U402" s="110"/>
    </row>
    <row r="403" ht="14.25" customHeight="1">
      <c r="B403" s="110"/>
      <c r="F403" s="83"/>
      <c r="H403" s="21"/>
      <c r="I403" s="21"/>
      <c r="J403" s="21"/>
      <c r="O403" s="111"/>
      <c r="P403" s="86"/>
      <c r="Q403" s="87"/>
      <c r="R403" s="112"/>
      <c r="S403" s="86"/>
      <c r="T403" s="3"/>
      <c r="U403" s="110"/>
    </row>
    <row r="404" ht="14.25" customHeight="1">
      <c r="B404" s="110"/>
      <c r="F404" s="83"/>
      <c r="H404" s="21"/>
      <c r="I404" s="21"/>
      <c r="J404" s="21"/>
      <c r="O404" s="111"/>
      <c r="P404" s="86"/>
      <c r="Q404" s="87"/>
      <c r="R404" s="112"/>
      <c r="S404" s="86"/>
      <c r="T404" s="3"/>
      <c r="U404" s="110"/>
    </row>
    <row r="405" ht="14.25" customHeight="1">
      <c r="B405" s="110"/>
      <c r="F405" s="83"/>
      <c r="H405" s="21"/>
      <c r="I405" s="21"/>
      <c r="J405" s="21"/>
      <c r="O405" s="111"/>
      <c r="P405" s="86"/>
      <c r="Q405" s="87"/>
      <c r="R405" s="112"/>
      <c r="S405" s="86"/>
      <c r="T405" s="3"/>
      <c r="U405" s="110"/>
    </row>
    <row r="406" ht="14.25" customHeight="1">
      <c r="B406" s="110"/>
      <c r="F406" s="83"/>
      <c r="H406" s="21"/>
      <c r="I406" s="21"/>
      <c r="J406" s="21"/>
      <c r="O406" s="111"/>
      <c r="P406" s="86"/>
      <c r="Q406" s="87"/>
      <c r="R406" s="112"/>
      <c r="S406" s="86"/>
      <c r="T406" s="3"/>
      <c r="U406" s="110"/>
    </row>
    <row r="407" ht="14.25" customHeight="1">
      <c r="B407" s="110"/>
      <c r="F407" s="83"/>
      <c r="H407" s="21"/>
      <c r="I407" s="21"/>
      <c r="J407" s="21"/>
      <c r="O407" s="111"/>
      <c r="P407" s="86"/>
      <c r="Q407" s="87"/>
      <c r="R407" s="112"/>
      <c r="S407" s="86"/>
      <c r="T407" s="3"/>
      <c r="U407" s="110"/>
    </row>
    <row r="408" ht="14.25" customHeight="1">
      <c r="B408" s="110"/>
      <c r="F408" s="83"/>
      <c r="H408" s="21"/>
      <c r="I408" s="21"/>
      <c r="J408" s="21"/>
      <c r="O408" s="111"/>
      <c r="P408" s="86"/>
      <c r="Q408" s="87"/>
      <c r="R408" s="112"/>
      <c r="S408" s="86"/>
      <c r="T408" s="3"/>
      <c r="U408" s="110"/>
    </row>
    <row r="409" ht="14.25" customHeight="1">
      <c r="B409" s="110"/>
      <c r="F409" s="83"/>
      <c r="H409" s="21"/>
      <c r="I409" s="21"/>
      <c r="J409" s="21"/>
      <c r="O409" s="111"/>
      <c r="P409" s="86"/>
      <c r="Q409" s="87"/>
      <c r="R409" s="112"/>
      <c r="S409" s="86"/>
      <c r="T409" s="3"/>
      <c r="U409" s="110"/>
    </row>
    <row r="410" ht="14.25" customHeight="1">
      <c r="B410" s="110"/>
      <c r="F410" s="83"/>
      <c r="H410" s="21"/>
      <c r="I410" s="21"/>
      <c r="J410" s="21"/>
      <c r="O410" s="111"/>
      <c r="P410" s="86"/>
      <c r="Q410" s="87"/>
      <c r="R410" s="112"/>
      <c r="S410" s="86"/>
      <c r="T410" s="3"/>
      <c r="U410" s="110"/>
    </row>
    <row r="411" ht="14.25" customHeight="1">
      <c r="B411" s="110"/>
      <c r="F411" s="83"/>
      <c r="H411" s="21"/>
      <c r="I411" s="21"/>
      <c r="J411" s="21"/>
      <c r="O411" s="111"/>
      <c r="P411" s="86"/>
      <c r="Q411" s="87"/>
      <c r="R411" s="112"/>
      <c r="S411" s="86"/>
      <c r="T411" s="3"/>
      <c r="U411" s="110"/>
    </row>
    <row r="412" ht="14.25" customHeight="1">
      <c r="B412" s="110"/>
      <c r="F412" s="83"/>
      <c r="H412" s="21"/>
      <c r="I412" s="21"/>
      <c r="J412" s="21"/>
      <c r="O412" s="111"/>
      <c r="P412" s="86"/>
      <c r="Q412" s="87"/>
      <c r="R412" s="112"/>
      <c r="S412" s="86"/>
      <c r="T412" s="3"/>
      <c r="U412" s="110"/>
    </row>
    <row r="413" ht="14.25" customHeight="1">
      <c r="B413" s="110"/>
      <c r="F413" s="83"/>
      <c r="H413" s="21"/>
      <c r="I413" s="21"/>
      <c r="J413" s="21"/>
      <c r="O413" s="111"/>
      <c r="P413" s="86"/>
      <c r="Q413" s="87"/>
      <c r="R413" s="112"/>
      <c r="S413" s="86"/>
      <c r="T413" s="3"/>
      <c r="U413" s="110"/>
    </row>
    <row r="414" ht="14.25" customHeight="1">
      <c r="B414" s="110"/>
      <c r="F414" s="83"/>
      <c r="H414" s="21"/>
      <c r="I414" s="21"/>
      <c r="J414" s="21"/>
      <c r="O414" s="111"/>
      <c r="P414" s="86"/>
      <c r="Q414" s="87"/>
      <c r="R414" s="112"/>
      <c r="S414" s="86"/>
      <c r="T414" s="3"/>
      <c r="U414" s="110"/>
    </row>
    <row r="415" ht="14.25" customHeight="1">
      <c r="B415" s="110"/>
      <c r="F415" s="83"/>
      <c r="H415" s="21"/>
      <c r="I415" s="21"/>
      <c r="J415" s="21"/>
      <c r="O415" s="111"/>
      <c r="P415" s="86"/>
      <c r="Q415" s="87"/>
      <c r="R415" s="112"/>
      <c r="S415" s="86"/>
      <c r="T415" s="3"/>
      <c r="U415" s="110"/>
    </row>
    <row r="416" ht="14.25" customHeight="1">
      <c r="B416" s="110"/>
      <c r="F416" s="83"/>
      <c r="H416" s="21"/>
      <c r="I416" s="21"/>
      <c r="J416" s="21"/>
      <c r="O416" s="111"/>
      <c r="P416" s="86"/>
      <c r="Q416" s="87"/>
      <c r="R416" s="112"/>
      <c r="S416" s="86"/>
      <c r="T416" s="3"/>
      <c r="U416" s="110"/>
    </row>
    <row r="417" ht="14.25" customHeight="1">
      <c r="B417" s="110"/>
      <c r="F417" s="83"/>
      <c r="H417" s="21"/>
      <c r="I417" s="21"/>
      <c r="J417" s="21"/>
      <c r="O417" s="111"/>
      <c r="P417" s="86"/>
      <c r="Q417" s="87"/>
      <c r="R417" s="112"/>
      <c r="S417" s="86"/>
      <c r="T417" s="3"/>
      <c r="U417" s="110"/>
    </row>
    <row r="418" ht="14.25" customHeight="1">
      <c r="B418" s="110"/>
      <c r="F418" s="83"/>
      <c r="H418" s="21"/>
      <c r="I418" s="21"/>
      <c r="J418" s="21"/>
      <c r="O418" s="111"/>
      <c r="P418" s="86"/>
      <c r="Q418" s="87"/>
      <c r="R418" s="112"/>
      <c r="S418" s="86"/>
      <c r="T418" s="3"/>
      <c r="U418" s="110"/>
    </row>
    <row r="419" ht="14.25" customHeight="1">
      <c r="B419" s="110"/>
      <c r="F419" s="83"/>
      <c r="H419" s="21"/>
      <c r="I419" s="21"/>
      <c r="J419" s="21"/>
      <c r="O419" s="111"/>
      <c r="P419" s="86"/>
      <c r="Q419" s="87"/>
      <c r="R419" s="112"/>
      <c r="S419" s="86"/>
      <c r="T419" s="3"/>
      <c r="U419" s="110"/>
    </row>
    <row r="420" ht="14.25" customHeight="1">
      <c r="B420" s="110"/>
      <c r="F420" s="83"/>
      <c r="H420" s="21"/>
      <c r="I420" s="21"/>
      <c r="J420" s="21"/>
      <c r="O420" s="111"/>
      <c r="P420" s="86"/>
      <c r="Q420" s="87"/>
      <c r="R420" s="112"/>
      <c r="S420" s="86"/>
      <c r="T420" s="3"/>
      <c r="U420" s="110"/>
    </row>
    <row r="421" ht="14.25" customHeight="1">
      <c r="B421" s="110"/>
      <c r="F421" s="83"/>
      <c r="H421" s="21"/>
      <c r="I421" s="21"/>
      <c r="J421" s="21"/>
      <c r="O421" s="111"/>
      <c r="P421" s="86"/>
      <c r="Q421" s="87"/>
      <c r="R421" s="112"/>
      <c r="S421" s="86"/>
      <c r="T421" s="3"/>
      <c r="U421" s="110"/>
    </row>
    <row r="422" ht="14.25" customHeight="1">
      <c r="B422" s="110"/>
      <c r="F422" s="83"/>
      <c r="H422" s="21"/>
      <c r="I422" s="21"/>
      <c r="J422" s="21"/>
      <c r="O422" s="111"/>
      <c r="P422" s="86"/>
      <c r="Q422" s="87"/>
      <c r="R422" s="112"/>
      <c r="S422" s="86"/>
      <c r="T422" s="3"/>
      <c r="U422" s="110"/>
    </row>
    <row r="423" ht="14.25" customHeight="1">
      <c r="B423" s="110"/>
      <c r="F423" s="83"/>
      <c r="H423" s="21"/>
      <c r="I423" s="21"/>
      <c r="J423" s="21"/>
      <c r="O423" s="111"/>
      <c r="P423" s="86"/>
      <c r="Q423" s="87"/>
      <c r="R423" s="112"/>
      <c r="S423" s="86"/>
      <c r="T423" s="3"/>
      <c r="U423" s="110"/>
    </row>
    <row r="424" ht="14.25" customHeight="1">
      <c r="B424" s="110"/>
      <c r="F424" s="83"/>
      <c r="H424" s="21"/>
      <c r="I424" s="21"/>
      <c r="J424" s="21"/>
      <c r="O424" s="111"/>
      <c r="P424" s="86"/>
      <c r="Q424" s="87"/>
      <c r="R424" s="112"/>
      <c r="S424" s="86"/>
      <c r="T424" s="3"/>
      <c r="U424" s="110"/>
    </row>
    <row r="425" ht="14.25" customHeight="1">
      <c r="B425" s="110"/>
      <c r="F425" s="83"/>
      <c r="H425" s="21"/>
      <c r="I425" s="21"/>
      <c r="J425" s="21"/>
      <c r="O425" s="111"/>
      <c r="P425" s="86"/>
      <c r="Q425" s="87"/>
      <c r="R425" s="112"/>
      <c r="S425" s="86"/>
      <c r="T425" s="3"/>
      <c r="U425" s="110"/>
    </row>
    <row r="426" ht="14.25" customHeight="1">
      <c r="B426" s="110"/>
      <c r="F426" s="83"/>
      <c r="H426" s="21"/>
      <c r="I426" s="21"/>
      <c r="J426" s="21"/>
      <c r="O426" s="111"/>
      <c r="P426" s="86"/>
      <c r="Q426" s="87"/>
      <c r="R426" s="112"/>
      <c r="S426" s="86"/>
      <c r="T426" s="3"/>
      <c r="U426" s="110"/>
    </row>
    <row r="427" ht="14.25" customHeight="1">
      <c r="B427" s="110"/>
      <c r="F427" s="83"/>
      <c r="H427" s="21"/>
      <c r="I427" s="21"/>
      <c r="J427" s="21"/>
      <c r="O427" s="111"/>
      <c r="P427" s="86"/>
      <c r="Q427" s="87"/>
      <c r="R427" s="112"/>
      <c r="S427" s="86"/>
      <c r="T427" s="3"/>
      <c r="U427" s="110"/>
    </row>
    <row r="428" ht="14.25" customHeight="1">
      <c r="B428" s="110"/>
      <c r="F428" s="83"/>
      <c r="H428" s="21"/>
      <c r="I428" s="21"/>
      <c r="J428" s="21"/>
      <c r="O428" s="111"/>
      <c r="P428" s="86"/>
      <c r="Q428" s="87"/>
      <c r="R428" s="112"/>
      <c r="S428" s="86"/>
      <c r="T428" s="3"/>
      <c r="U428" s="110"/>
    </row>
    <row r="429" ht="14.25" customHeight="1">
      <c r="B429" s="110"/>
      <c r="F429" s="83"/>
      <c r="H429" s="21"/>
      <c r="I429" s="21"/>
      <c r="J429" s="21"/>
      <c r="O429" s="111"/>
      <c r="P429" s="86"/>
      <c r="Q429" s="87"/>
      <c r="R429" s="112"/>
      <c r="S429" s="86"/>
      <c r="T429" s="3"/>
      <c r="U429" s="110"/>
    </row>
    <row r="430" ht="14.25" customHeight="1">
      <c r="B430" s="110"/>
      <c r="F430" s="83"/>
      <c r="H430" s="21"/>
      <c r="I430" s="21"/>
      <c r="J430" s="21"/>
      <c r="O430" s="111"/>
      <c r="P430" s="86"/>
      <c r="Q430" s="87"/>
      <c r="R430" s="112"/>
      <c r="S430" s="86"/>
      <c r="T430" s="3"/>
      <c r="U430" s="110"/>
    </row>
    <row r="431" ht="14.25" customHeight="1">
      <c r="B431" s="110"/>
      <c r="F431" s="83"/>
      <c r="H431" s="21"/>
      <c r="I431" s="21"/>
      <c r="J431" s="21"/>
      <c r="O431" s="111"/>
      <c r="P431" s="86"/>
      <c r="Q431" s="87"/>
      <c r="R431" s="112"/>
      <c r="S431" s="86"/>
      <c r="T431" s="3"/>
      <c r="U431" s="110"/>
    </row>
    <row r="432" ht="14.25" customHeight="1">
      <c r="B432" s="110"/>
      <c r="F432" s="83"/>
      <c r="H432" s="21"/>
      <c r="I432" s="21"/>
      <c r="J432" s="21"/>
      <c r="O432" s="111"/>
      <c r="P432" s="86"/>
      <c r="Q432" s="87"/>
      <c r="R432" s="112"/>
      <c r="S432" s="86"/>
      <c r="T432" s="3"/>
      <c r="U432" s="110"/>
    </row>
    <row r="433" ht="14.25" customHeight="1">
      <c r="B433" s="110"/>
      <c r="F433" s="83"/>
      <c r="H433" s="21"/>
      <c r="I433" s="21"/>
      <c r="J433" s="21"/>
      <c r="O433" s="111"/>
      <c r="P433" s="86"/>
      <c r="Q433" s="87"/>
      <c r="R433" s="112"/>
      <c r="S433" s="86"/>
      <c r="T433" s="3"/>
      <c r="U433" s="110"/>
    </row>
    <row r="434" ht="14.25" customHeight="1">
      <c r="B434" s="110"/>
      <c r="F434" s="83"/>
      <c r="H434" s="21"/>
      <c r="I434" s="21"/>
      <c r="J434" s="21"/>
      <c r="O434" s="111"/>
      <c r="P434" s="86"/>
      <c r="Q434" s="87"/>
      <c r="R434" s="112"/>
      <c r="S434" s="86"/>
      <c r="T434" s="3"/>
      <c r="U434" s="110"/>
    </row>
    <row r="435" ht="14.25" customHeight="1">
      <c r="B435" s="110"/>
      <c r="F435" s="83"/>
      <c r="H435" s="21"/>
      <c r="I435" s="21"/>
      <c r="J435" s="21"/>
      <c r="O435" s="111"/>
      <c r="P435" s="86"/>
      <c r="Q435" s="87"/>
      <c r="R435" s="112"/>
      <c r="S435" s="86"/>
      <c r="T435" s="3"/>
      <c r="U435" s="110"/>
    </row>
    <row r="436" ht="14.25" customHeight="1">
      <c r="B436" s="110"/>
      <c r="F436" s="83"/>
      <c r="H436" s="21"/>
      <c r="I436" s="21"/>
      <c r="J436" s="21"/>
      <c r="O436" s="111"/>
      <c r="P436" s="86"/>
      <c r="Q436" s="87"/>
      <c r="R436" s="112"/>
      <c r="S436" s="86"/>
      <c r="T436" s="3"/>
      <c r="U436" s="110"/>
    </row>
    <row r="437" ht="14.25" customHeight="1">
      <c r="B437" s="110"/>
      <c r="F437" s="83"/>
      <c r="H437" s="21"/>
      <c r="I437" s="21"/>
      <c r="J437" s="21"/>
      <c r="O437" s="111"/>
      <c r="P437" s="86"/>
      <c r="Q437" s="87"/>
      <c r="R437" s="112"/>
      <c r="S437" s="86"/>
      <c r="T437" s="3"/>
      <c r="U437" s="110"/>
    </row>
    <row r="438" ht="14.25" customHeight="1">
      <c r="B438" s="110"/>
      <c r="F438" s="83"/>
      <c r="H438" s="21"/>
      <c r="I438" s="21"/>
      <c r="J438" s="21"/>
      <c r="O438" s="111"/>
      <c r="P438" s="86"/>
      <c r="Q438" s="87"/>
      <c r="R438" s="112"/>
      <c r="S438" s="86"/>
      <c r="T438" s="3"/>
      <c r="U438" s="110"/>
    </row>
    <row r="439" ht="14.25" customHeight="1">
      <c r="B439" s="110"/>
      <c r="F439" s="83"/>
      <c r="H439" s="21"/>
      <c r="I439" s="21"/>
      <c r="J439" s="21"/>
      <c r="O439" s="111"/>
      <c r="P439" s="86"/>
      <c r="Q439" s="87"/>
      <c r="R439" s="112"/>
      <c r="S439" s="86"/>
      <c r="T439" s="3"/>
      <c r="U439" s="110"/>
    </row>
    <row r="440" ht="14.25" customHeight="1">
      <c r="B440" s="110"/>
      <c r="F440" s="83"/>
      <c r="H440" s="21"/>
      <c r="I440" s="21"/>
      <c r="J440" s="21"/>
      <c r="O440" s="111"/>
      <c r="P440" s="86"/>
      <c r="Q440" s="87"/>
      <c r="R440" s="112"/>
      <c r="S440" s="86"/>
      <c r="T440" s="3"/>
      <c r="U440" s="110"/>
    </row>
    <row r="441" ht="14.25" customHeight="1">
      <c r="B441" s="110"/>
      <c r="F441" s="83"/>
      <c r="H441" s="21"/>
      <c r="I441" s="21"/>
      <c r="J441" s="21"/>
      <c r="O441" s="111"/>
      <c r="P441" s="86"/>
      <c r="Q441" s="87"/>
      <c r="R441" s="112"/>
      <c r="S441" s="86"/>
      <c r="T441" s="3"/>
      <c r="U441" s="110"/>
    </row>
    <row r="442" ht="14.25" customHeight="1">
      <c r="B442" s="110"/>
      <c r="F442" s="83"/>
      <c r="H442" s="21"/>
      <c r="I442" s="21"/>
      <c r="J442" s="21"/>
      <c r="O442" s="111"/>
      <c r="P442" s="86"/>
      <c r="Q442" s="87"/>
      <c r="R442" s="112"/>
      <c r="S442" s="86"/>
      <c r="T442" s="3"/>
      <c r="U442" s="110"/>
    </row>
    <row r="443" ht="14.25" customHeight="1">
      <c r="B443" s="110"/>
      <c r="F443" s="83"/>
      <c r="H443" s="21"/>
      <c r="I443" s="21"/>
      <c r="J443" s="21"/>
      <c r="O443" s="111"/>
      <c r="P443" s="86"/>
      <c r="Q443" s="87"/>
      <c r="R443" s="112"/>
      <c r="S443" s="86"/>
      <c r="T443" s="3"/>
      <c r="U443" s="110"/>
    </row>
    <row r="444" ht="14.25" customHeight="1">
      <c r="B444" s="110"/>
      <c r="F444" s="83"/>
      <c r="H444" s="21"/>
      <c r="I444" s="21"/>
      <c r="J444" s="21"/>
      <c r="O444" s="111"/>
      <c r="P444" s="86"/>
      <c r="Q444" s="87"/>
      <c r="R444" s="112"/>
      <c r="S444" s="86"/>
      <c r="T444" s="3"/>
      <c r="U444" s="110"/>
    </row>
    <row r="445" ht="14.25" customHeight="1">
      <c r="B445" s="110"/>
      <c r="F445" s="83"/>
      <c r="H445" s="21"/>
      <c r="I445" s="21"/>
      <c r="J445" s="21"/>
      <c r="O445" s="111"/>
      <c r="P445" s="86"/>
      <c r="Q445" s="87"/>
      <c r="R445" s="112"/>
      <c r="S445" s="86"/>
      <c r="T445" s="3"/>
      <c r="U445" s="110"/>
    </row>
    <row r="446" ht="14.25" customHeight="1">
      <c r="B446" s="110"/>
      <c r="F446" s="83"/>
      <c r="H446" s="21"/>
      <c r="I446" s="21"/>
      <c r="J446" s="21"/>
      <c r="O446" s="111"/>
      <c r="P446" s="86"/>
      <c r="Q446" s="87"/>
      <c r="R446" s="112"/>
      <c r="S446" s="86"/>
      <c r="T446" s="3"/>
      <c r="U446" s="110"/>
    </row>
    <row r="447" ht="14.25" customHeight="1">
      <c r="B447" s="110"/>
      <c r="F447" s="83"/>
      <c r="H447" s="21"/>
      <c r="I447" s="21"/>
      <c r="J447" s="21"/>
      <c r="O447" s="111"/>
      <c r="P447" s="86"/>
      <c r="Q447" s="87"/>
      <c r="R447" s="112"/>
      <c r="S447" s="86"/>
      <c r="T447" s="3"/>
      <c r="U447" s="110"/>
    </row>
    <row r="448" ht="14.25" customHeight="1">
      <c r="B448" s="110"/>
      <c r="F448" s="83"/>
      <c r="H448" s="21"/>
      <c r="I448" s="21"/>
      <c r="J448" s="21"/>
      <c r="O448" s="111"/>
      <c r="P448" s="86"/>
      <c r="Q448" s="87"/>
      <c r="R448" s="112"/>
      <c r="S448" s="86"/>
      <c r="T448" s="3"/>
      <c r="U448" s="110"/>
    </row>
    <row r="449" ht="14.25" customHeight="1">
      <c r="B449" s="110"/>
      <c r="F449" s="83"/>
      <c r="H449" s="21"/>
      <c r="I449" s="21"/>
      <c r="J449" s="21"/>
      <c r="O449" s="111"/>
      <c r="P449" s="86"/>
      <c r="Q449" s="87"/>
      <c r="R449" s="112"/>
      <c r="S449" s="86"/>
      <c r="T449" s="3"/>
      <c r="U449" s="110"/>
    </row>
    <row r="450" ht="14.25" customHeight="1">
      <c r="B450" s="110"/>
      <c r="F450" s="83"/>
      <c r="H450" s="21"/>
      <c r="I450" s="21"/>
      <c r="J450" s="21"/>
      <c r="O450" s="111"/>
      <c r="P450" s="86"/>
      <c r="Q450" s="87"/>
      <c r="R450" s="112"/>
      <c r="S450" s="86"/>
      <c r="T450" s="3"/>
      <c r="U450" s="110"/>
    </row>
    <row r="451" ht="14.25" customHeight="1">
      <c r="B451" s="110"/>
      <c r="F451" s="83"/>
      <c r="H451" s="21"/>
      <c r="I451" s="21"/>
      <c r="J451" s="21"/>
      <c r="O451" s="111"/>
      <c r="P451" s="86"/>
      <c r="Q451" s="87"/>
      <c r="R451" s="112"/>
      <c r="S451" s="86"/>
      <c r="T451" s="3"/>
      <c r="U451" s="110"/>
    </row>
    <row r="452" ht="14.25" customHeight="1">
      <c r="B452" s="110"/>
      <c r="F452" s="83"/>
      <c r="H452" s="21"/>
      <c r="I452" s="21"/>
      <c r="J452" s="21"/>
      <c r="O452" s="111"/>
      <c r="P452" s="86"/>
      <c r="Q452" s="87"/>
      <c r="R452" s="112"/>
      <c r="S452" s="86"/>
      <c r="T452" s="3"/>
      <c r="U452" s="110"/>
    </row>
    <row r="453" ht="14.25" customHeight="1">
      <c r="B453" s="110"/>
      <c r="F453" s="83"/>
      <c r="H453" s="21"/>
      <c r="I453" s="21"/>
      <c r="J453" s="21"/>
      <c r="O453" s="111"/>
      <c r="P453" s="86"/>
      <c r="Q453" s="87"/>
      <c r="R453" s="112"/>
      <c r="S453" s="86"/>
      <c r="T453" s="3"/>
      <c r="U453" s="110"/>
    </row>
    <row r="454" ht="14.25" customHeight="1">
      <c r="B454" s="110"/>
      <c r="F454" s="83"/>
      <c r="H454" s="21"/>
      <c r="I454" s="21"/>
      <c r="J454" s="21"/>
      <c r="O454" s="111"/>
      <c r="P454" s="86"/>
      <c r="Q454" s="87"/>
      <c r="R454" s="112"/>
      <c r="S454" s="86"/>
      <c r="T454" s="3"/>
      <c r="U454" s="110"/>
    </row>
    <row r="455" ht="14.25" customHeight="1">
      <c r="B455" s="110"/>
      <c r="F455" s="83"/>
      <c r="H455" s="21"/>
      <c r="I455" s="21"/>
      <c r="J455" s="21"/>
      <c r="O455" s="111"/>
      <c r="P455" s="86"/>
      <c r="Q455" s="87"/>
      <c r="R455" s="112"/>
      <c r="S455" s="86"/>
      <c r="T455" s="3"/>
      <c r="U455" s="110"/>
    </row>
    <row r="456" ht="14.25" customHeight="1">
      <c r="B456" s="110"/>
      <c r="F456" s="83"/>
      <c r="H456" s="21"/>
      <c r="I456" s="21"/>
      <c r="J456" s="21"/>
      <c r="O456" s="111"/>
      <c r="P456" s="86"/>
      <c r="Q456" s="87"/>
      <c r="R456" s="112"/>
      <c r="S456" s="86"/>
      <c r="T456" s="3"/>
      <c r="U456" s="110"/>
    </row>
    <row r="457" ht="14.25" customHeight="1">
      <c r="B457" s="110"/>
      <c r="F457" s="83"/>
      <c r="H457" s="21"/>
      <c r="I457" s="21"/>
      <c r="J457" s="21"/>
      <c r="O457" s="111"/>
      <c r="P457" s="86"/>
      <c r="Q457" s="87"/>
      <c r="R457" s="112"/>
      <c r="S457" s="86"/>
      <c r="T457" s="3"/>
      <c r="U457" s="110"/>
    </row>
    <row r="458" ht="14.25" customHeight="1">
      <c r="B458" s="110"/>
      <c r="F458" s="83"/>
      <c r="H458" s="21"/>
      <c r="I458" s="21"/>
      <c r="J458" s="21"/>
      <c r="O458" s="111"/>
      <c r="P458" s="86"/>
      <c r="Q458" s="87"/>
      <c r="R458" s="112"/>
      <c r="S458" s="86"/>
      <c r="T458" s="3"/>
      <c r="U458" s="110"/>
    </row>
    <row r="459" ht="14.25" customHeight="1">
      <c r="B459" s="110"/>
      <c r="F459" s="83"/>
      <c r="H459" s="21"/>
      <c r="I459" s="21"/>
      <c r="J459" s="21"/>
      <c r="O459" s="111"/>
      <c r="P459" s="86"/>
      <c r="Q459" s="87"/>
      <c r="R459" s="112"/>
      <c r="S459" s="86"/>
      <c r="T459" s="3"/>
      <c r="U459" s="110"/>
    </row>
    <row r="460" ht="14.25" customHeight="1">
      <c r="B460" s="110"/>
      <c r="F460" s="83"/>
      <c r="H460" s="21"/>
      <c r="I460" s="21"/>
      <c r="J460" s="21"/>
      <c r="O460" s="111"/>
      <c r="P460" s="86"/>
      <c r="Q460" s="87"/>
      <c r="R460" s="112"/>
      <c r="S460" s="86"/>
      <c r="T460" s="3"/>
      <c r="U460" s="110"/>
    </row>
    <row r="461" ht="14.25" customHeight="1">
      <c r="B461" s="110"/>
      <c r="F461" s="83"/>
      <c r="H461" s="21"/>
      <c r="I461" s="21"/>
      <c r="J461" s="21"/>
      <c r="O461" s="111"/>
      <c r="P461" s="86"/>
      <c r="Q461" s="87"/>
      <c r="R461" s="112"/>
      <c r="S461" s="86"/>
      <c r="T461" s="3"/>
      <c r="U461" s="110"/>
    </row>
    <row r="462" ht="14.25" customHeight="1">
      <c r="B462" s="110"/>
      <c r="F462" s="83"/>
      <c r="H462" s="21"/>
      <c r="I462" s="21"/>
      <c r="J462" s="21"/>
      <c r="O462" s="111"/>
      <c r="P462" s="86"/>
      <c r="Q462" s="87"/>
      <c r="R462" s="112"/>
      <c r="S462" s="86"/>
      <c r="T462" s="3"/>
      <c r="U462" s="110"/>
    </row>
    <row r="463" ht="14.25" customHeight="1">
      <c r="B463" s="110"/>
      <c r="F463" s="83"/>
      <c r="H463" s="21"/>
      <c r="I463" s="21"/>
      <c r="J463" s="21"/>
      <c r="O463" s="111"/>
      <c r="P463" s="86"/>
      <c r="Q463" s="87"/>
      <c r="R463" s="112"/>
      <c r="S463" s="86"/>
      <c r="T463" s="3"/>
      <c r="U463" s="110"/>
    </row>
    <row r="464" ht="14.25" customHeight="1">
      <c r="B464" s="110"/>
      <c r="F464" s="83"/>
      <c r="H464" s="21"/>
      <c r="I464" s="21"/>
      <c r="J464" s="21"/>
      <c r="O464" s="111"/>
      <c r="P464" s="86"/>
      <c r="Q464" s="87"/>
      <c r="R464" s="112"/>
      <c r="S464" s="86"/>
      <c r="T464" s="3"/>
      <c r="U464" s="110"/>
    </row>
    <row r="465" ht="14.25" customHeight="1">
      <c r="B465" s="110"/>
      <c r="F465" s="83"/>
      <c r="H465" s="21"/>
      <c r="I465" s="21"/>
      <c r="J465" s="21"/>
      <c r="O465" s="111"/>
      <c r="P465" s="86"/>
      <c r="Q465" s="87"/>
      <c r="R465" s="112"/>
      <c r="S465" s="86"/>
      <c r="T465" s="3"/>
      <c r="U465" s="110"/>
    </row>
    <row r="466" ht="14.25" customHeight="1">
      <c r="B466" s="110"/>
      <c r="F466" s="83"/>
      <c r="H466" s="21"/>
      <c r="I466" s="21"/>
      <c r="J466" s="21"/>
      <c r="O466" s="111"/>
      <c r="P466" s="86"/>
      <c r="Q466" s="87"/>
      <c r="R466" s="112"/>
      <c r="S466" s="86"/>
      <c r="T466" s="3"/>
      <c r="U466" s="110"/>
    </row>
    <row r="467" ht="14.25" customHeight="1">
      <c r="B467" s="110"/>
      <c r="F467" s="83"/>
      <c r="H467" s="21"/>
      <c r="I467" s="21"/>
      <c r="J467" s="21"/>
      <c r="O467" s="111"/>
      <c r="P467" s="86"/>
      <c r="Q467" s="87"/>
      <c r="R467" s="112"/>
      <c r="S467" s="86"/>
      <c r="T467" s="3"/>
      <c r="U467" s="110"/>
    </row>
    <row r="468" ht="14.25" customHeight="1">
      <c r="B468" s="110"/>
      <c r="F468" s="83"/>
      <c r="H468" s="21"/>
      <c r="I468" s="21"/>
      <c r="J468" s="21"/>
      <c r="O468" s="111"/>
      <c r="P468" s="86"/>
      <c r="Q468" s="87"/>
      <c r="R468" s="112"/>
      <c r="S468" s="86"/>
      <c r="T468" s="3"/>
      <c r="U468" s="110"/>
    </row>
    <row r="469" ht="14.25" customHeight="1">
      <c r="B469" s="110"/>
      <c r="F469" s="83"/>
      <c r="H469" s="21"/>
      <c r="I469" s="21"/>
      <c r="J469" s="21"/>
      <c r="O469" s="111"/>
      <c r="P469" s="86"/>
      <c r="Q469" s="87"/>
      <c r="R469" s="112"/>
      <c r="S469" s="86"/>
      <c r="T469" s="3"/>
      <c r="U469" s="110"/>
    </row>
    <row r="470" ht="14.25" customHeight="1">
      <c r="B470" s="110"/>
      <c r="F470" s="83"/>
      <c r="H470" s="21"/>
      <c r="I470" s="21"/>
      <c r="J470" s="21"/>
      <c r="O470" s="111"/>
      <c r="P470" s="86"/>
      <c r="Q470" s="87"/>
      <c r="R470" s="112"/>
      <c r="S470" s="86"/>
      <c r="T470" s="3"/>
      <c r="U470" s="110"/>
    </row>
    <row r="471" ht="14.25" customHeight="1">
      <c r="B471" s="110"/>
      <c r="F471" s="83"/>
      <c r="H471" s="21"/>
      <c r="I471" s="21"/>
      <c r="J471" s="21"/>
      <c r="O471" s="111"/>
      <c r="P471" s="86"/>
      <c r="Q471" s="87"/>
      <c r="R471" s="112"/>
      <c r="S471" s="86"/>
      <c r="T471" s="3"/>
      <c r="U471" s="110"/>
    </row>
    <row r="472" ht="14.25" customHeight="1">
      <c r="B472" s="110"/>
      <c r="F472" s="83"/>
      <c r="H472" s="21"/>
      <c r="I472" s="21"/>
      <c r="J472" s="21"/>
      <c r="O472" s="111"/>
      <c r="P472" s="86"/>
      <c r="Q472" s="87"/>
      <c r="R472" s="112"/>
      <c r="S472" s="86"/>
      <c r="T472" s="3"/>
      <c r="U472" s="110"/>
    </row>
    <row r="473" ht="14.25" customHeight="1">
      <c r="B473" s="110"/>
      <c r="F473" s="83"/>
      <c r="H473" s="21"/>
      <c r="I473" s="21"/>
      <c r="J473" s="21"/>
      <c r="O473" s="111"/>
      <c r="P473" s="86"/>
      <c r="Q473" s="87"/>
      <c r="R473" s="112"/>
      <c r="S473" s="86"/>
      <c r="T473" s="3"/>
      <c r="U473" s="110"/>
    </row>
    <row r="474" ht="14.25" customHeight="1">
      <c r="B474" s="110"/>
      <c r="F474" s="83"/>
      <c r="H474" s="21"/>
      <c r="I474" s="21"/>
      <c r="J474" s="21"/>
      <c r="O474" s="111"/>
      <c r="P474" s="86"/>
      <c r="Q474" s="87"/>
      <c r="R474" s="112"/>
      <c r="S474" s="86"/>
      <c r="T474" s="3"/>
      <c r="U474" s="110"/>
    </row>
    <row r="475" ht="14.25" customHeight="1">
      <c r="B475" s="110"/>
      <c r="F475" s="83"/>
      <c r="H475" s="21"/>
      <c r="I475" s="21"/>
      <c r="J475" s="21"/>
      <c r="O475" s="111"/>
      <c r="P475" s="86"/>
      <c r="Q475" s="87"/>
      <c r="R475" s="112"/>
      <c r="S475" s="86"/>
      <c r="T475" s="3"/>
      <c r="U475" s="110"/>
    </row>
    <row r="476" ht="14.25" customHeight="1">
      <c r="B476" s="110"/>
      <c r="F476" s="83"/>
      <c r="H476" s="21"/>
      <c r="I476" s="21"/>
      <c r="J476" s="21"/>
      <c r="O476" s="111"/>
      <c r="P476" s="86"/>
      <c r="Q476" s="87"/>
      <c r="R476" s="112"/>
      <c r="S476" s="86"/>
      <c r="T476" s="3"/>
      <c r="U476" s="110"/>
    </row>
    <row r="477" ht="14.25" customHeight="1">
      <c r="B477" s="110"/>
      <c r="F477" s="83"/>
      <c r="H477" s="21"/>
      <c r="I477" s="21"/>
      <c r="J477" s="21"/>
      <c r="O477" s="111"/>
      <c r="P477" s="86"/>
      <c r="Q477" s="87"/>
      <c r="R477" s="112"/>
      <c r="S477" s="86"/>
      <c r="T477" s="3"/>
      <c r="U477" s="110"/>
    </row>
    <row r="478" ht="14.25" customHeight="1">
      <c r="B478" s="110"/>
      <c r="F478" s="83"/>
      <c r="H478" s="21"/>
      <c r="I478" s="21"/>
      <c r="J478" s="21"/>
      <c r="O478" s="111"/>
      <c r="P478" s="86"/>
      <c r="Q478" s="87"/>
      <c r="R478" s="112"/>
      <c r="S478" s="86"/>
      <c r="T478" s="3"/>
      <c r="U478" s="110"/>
    </row>
    <row r="479" ht="14.25" customHeight="1">
      <c r="B479" s="110"/>
      <c r="F479" s="83"/>
      <c r="H479" s="21"/>
      <c r="I479" s="21"/>
      <c r="J479" s="21"/>
      <c r="O479" s="111"/>
      <c r="P479" s="86"/>
      <c r="Q479" s="87"/>
      <c r="R479" s="112"/>
      <c r="S479" s="86"/>
      <c r="T479" s="3"/>
      <c r="U479" s="110"/>
    </row>
    <row r="480" ht="14.25" customHeight="1">
      <c r="B480" s="110"/>
      <c r="F480" s="83"/>
      <c r="H480" s="21"/>
      <c r="I480" s="21"/>
      <c r="J480" s="21"/>
      <c r="O480" s="111"/>
      <c r="P480" s="86"/>
      <c r="Q480" s="87"/>
      <c r="R480" s="112"/>
      <c r="S480" s="86"/>
      <c r="T480" s="3"/>
      <c r="U480" s="110"/>
    </row>
    <row r="481" ht="14.25" customHeight="1">
      <c r="B481" s="110"/>
      <c r="F481" s="83"/>
      <c r="H481" s="21"/>
      <c r="I481" s="21"/>
      <c r="J481" s="21"/>
      <c r="O481" s="111"/>
      <c r="P481" s="86"/>
      <c r="Q481" s="87"/>
      <c r="R481" s="112"/>
      <c r="S481" s="86"/>
      <c r="T481" s="3"/>
      <c r="U481" s="110"/>
    </row>
    <row r="482" ht="14.25" customHeight="1">
      <c r="B482" s="110"/>
      <c r="F482" s="83"/>
      <c r="H482" s="21"/>
      <c r="I482" s="21"/>
      <c r="J482" s="21"/>
      <c r="O482" s="111"/>
      <c r="P482" s="86"/>
      <c r="Q482" s="87"/>
      <c r="R482" s="112"/>
      <c r="S482" s="86"/>
      <c r="T482" s="3"/>
      <c r="U482" s="110"/>
    </row>
    <row r="483" ht="14.25" customHeight="1">
      <c r="B483" s="110"/>
      <c r="F483" s="83"/>
      <c r="H483" s="21"/>
      <c r="I483" s="21"/>
      <c r="J483" s="21"/>
      <c r="O483" s="111"/>
      <c r="P483" s="86"/>
      <c r="Q483" s="87"/>
      <c r="R483" s="112"/>
      <c r="S483" s="86"/>
      <c r="T483" s="3"/>
      <c r="U483" s="110"/>
    </row>
    <row r="484" ht="14.25" customHeight="1">
      <c r="B484" s="110"/>
      <c r="F484" s="83"/>
      <c r="H484" s="21"/>
      <c r="I484" s="21"/>
      <c r="J484" s="21"/>
      <c r="O484" s="111"/>
      <c r="P484" s="86"/>
      <c r="Q484" s="87"/>
      <c r="R484" s="112"/>
      <c r="S484" s="86"/>
      <c r="T484" s="3"/>
      <c r="U484" s="110"/>
    </row>
    <row r="485" ht="14.25" customHeight="1">
      <c r="B485" s="110"/>
      <c r="F485" s="83"/>
      <c r="H485" s="21"/>
      <c r="I485" s="21"/>
      <c r="J485" s="21"/>
      <c r="O485" s="111"/>
      <c r="P485" s="86"/>
      <c r="Q485" s="87"/>
      <c r="R485" s="112"/>
      <c r="S485" s="86"/>
      <c r="T485" s="3"/>
      <c r="U485" s="110"/>
    </row>
    <row r="486" ht="14.25" customHeight="1">
      <c r="B486" s="110"/>
      <c r="F486" s="83"/>
      <c r="H486" s="21"/>
      <c r="I486" s="21"/>
      <c r="J486" s="21"/>
      <c r="O486" s="111"/>
      <c r="P486" s="86"/>
      <c r="Q486" s="87"/>
      <c r="R486" s="112"/>
      <c r="S486" s="86"/>
      <c r="T486" s="3"/>
      <c r="U486" s="110"/>
    </row>
    <row r="487" ht="14.25" customHeight="1">
      <c r="B487" s="110"/>
      <c r="F487" s="83"/>
      <c r="H487" s="21"/>
      <c r="I487" s="21"/>
      <c r="J487" s="21"/>
      <c r="O487" s="111"/>
      <c r="P487" s="86"/>
      <c r="Q487" s="87"/>
      <c r="R487" s="112"/>
      <c r="S487" s="86"/>
      <c r="T487" s="3"/>
      <c r="U487" s="110"/>
    </row>
    <row r="488" ht="14.25" customHeight="1">
      <c r="B488" s="110"/>
      <c r="F488" s="83"/>
      <c r="H488" s="21"/>
      <c r="I488" s="21"/>
      <c r="J488" s="21"/>
      <c r="O488" s="111"/>
      <c r="P488" s="86"/>
      <c r="Q488" s="87"/>
      <c r="R488" s="112"/>
      <c r="S488" s="86"/>
      <c r="T488" s="3"/>
      <c r="U488" s="110"/>
    </row>
    <row r="489" ht="14.25" customHeight="1">
      <c r="B489" s="110"/>
      <c r="F489" s="83"/>
      <c r="H489" s="21"/>
      <c r="I489" s="21"/>
      <c r="J489" s="21"/>
      <c r="O489" s="111"/>
      <c r="P489" s="86"/>
      <c r="Q489" s="87"/>
      <c r="R489" s="112"/>
      <c r="S489" s="86"/>
      <c r="T489" s="3"/>
      <c r="U489" s="110"/>
    </row>
    <row r="490" ht="14.25" customHeight="1">
      <c r="B490" s="110"/>
      <c r="F490" s="83"/>
      <c r="H490" s="21"/>
      <c r="I490" s="21"/>
      <c r="J490" s="21"/>
      <c r="O490" s="111"/>
      <c r="P490" s="86"/>
      <c r="Q490" s="87"/>
      <c r="R490" s="112"/>
      <c r="S490" s="86"/>
      <c r="T490" s="3"/>
      <c r="U490" s="110"/>
    </row>
    <row r="491" ht="14.25" customHeight="1">
      <c r="B491" s="110"/>
      <c r="F491" s="83"/>
      <c r="H491" s="21"/>
      <c r="I491" s="21"/>
      <c r="J491" s="21"/>
      <c r="O491" s="111"/>
      <c r="P491" s="86"/>
      <c r="Q491" s="87"/>
      <c r="R491" s="112"/>
      <c r="S491" s="86"/>
      <c r="T491" s="3"/>
      <c r="U491" s="110"/>
    </row>
    <row r="492" ht="14.25" customHeight="1">
      <c r="B492" s="110"/>
      <c r="F492" s="83"/>
      <c r="H492" s="21"/>
      <c r="I492" s="21"/>
      <c r="J492" s="21"/>
      <c r="O492" s="111"/>
      <c r="P492" s="86"/>
      <c r="Q492" s="87"/>
      <c r="R492" s="112"/>
      <c r="S492" s="86"/>
      <c r="T492" s="3"/>
      <c r="U492" s="110"/>
    </row>
    <row r="493" ht="14.25" customHeight="1">
      <c r="B493" s="110"/>
      <c r="F493" s="83"/>
      <c r="H493" s="21"/>
      <c r="I493" s="21"/>
      <c r="J493" s="21"/>
      <c r="O493" s="111"/>
      <c r="P493" s="86"/>
      <c r="Q493" s="87"/>
      <c r="R493" s="112"/>
      <c r="S493" s="86"/>
      <c r="T493" s="3"/>
      <c r="U493" s="110"/>
    </row>
    <row r="494" ht="14.25" customHeight="1">
      <c r="B494" s="110"/>
      <c r="F494" s="83"/>
      <c r="H494" s="21"/>
      <c r="I494" s="21"/>
      <c r="J494" s="21"/>
      <c r="O494" s="111"/>
      <c r="P494" s="86"/>
      <c r="Q494" s="87"/>
      <c r="R494" s="112"/>
      <c r="S494" s="86"/>
      <c r="T494" s="3"/>
      <c r="U494" s="110"/>
    </row>
    <row r="495" ht="14.25" customHeight="1">
      <c r="B495" s="110"/>
      <c r="F495" s="83"/>
      <c r="H495" s="21"/>
      <c r="I495" s="21"/>
      <c r="J495" s="21"/>
      <c r="O495" s="111"/>
      <c r="P495" s="86"/>
      <c r="Q495" s="87"/>
      <c r="R495" s="112"/>
      <c r="S495" s="86"/>
      <c r="T495" s="3"/>
      <c r="U495" s="110"/>
    </row>
    <row r="496" ht="14.25" customHeight="1">
      <c r="B496" s="110"/>
      <c r="F496" s="83"/>
      <c r="H496" s="21"/>
      <c r="I496" s="21"/>
      <c r="J496" s="21"/>
      <c r="O496" s="111"/>
      <c r="P496" s="86"/>
      <c r="Q496" s="87"/>
      <c r="R496" s="112"/>
      <c r="S496" s="86"/>
      <c r="T496" s="3"/>
      <c r="U496" s="110"/>
    </row>
    <row r="497" ht="14.25" customHeight="1">
      <c r="B497" s="110"/>
      <c r="F497" s="83"/>
      <c r="H497" s="21"/>
      <c r="I497" s="21"/>
      <c r="J497" s="21"/>
      <c r="O497" s="111"/>
      <c r="P497" s="86"/>
      <c r="Q497" s="87"/>
      <c r="R497" s="112"/>
      <c r="S497" s="86"/>
      <c r="T497" s="3"/>
      <c r="U497" s="110"/>
    </row>
    <row r="498" ht="14.25" customHeight="1">
      <c r="B498" s="110"/>
      <c r="F498" s="83"/>
      <c r="H498" s="21"/>
      <c r="I498" s="21"/>
      <c r="J498" s="21"/>
      <c r="O498" s="111"/>
      <c r="P498" s="86"/>
      <c r="Q498" s="87"/>
      <c r="R498" s="112"/>
      <c r="S498" s="86"/>
      <c r="T498" s="3"/>
      <c r="U498" s="110"/>
    </row>
    <row r="499" ht="14.25" customHeight="1">
      <c r="B499" s="110"/>
      <c r="F499" s="83"/>
      <c r="H499" s="21"/>
      <c r="I499" s="21"/>
      <c r="J499" s="21"/>
      <c r="O499" s="111"/>
      <c r="P499" s="86"/>
      <c r="Q499" s="87"/>
      <c r="R499" s="112"/>
      <c r="S499" s="86"/>
      <c r="T499" s="3"/>
      <c r="U499" s="110"/>
    </row>
    <row r="500" ht="14.25" customHeight="1">
      <c r="B500" s="110"/>
      <c r="F500" s="83"/>
      <c r="H500" s="21"/>
      <c r="I500" s="21"/>
      <c r="J500" s="21"/>
      <c r="O500" s="111"/>
      <c r="P500" s="86"/>
      <c r="Q500" s="87"/>
      <c r="R500" s="112"/>
      <c r="S500" s="86"/>
      <c r="T500" s="3"/>
      <c r="U500" s="110"/>
    </row>
    <row r="501" ht="14.25" customHeight="1">
      <c r="B501" s="110"/>
      <c r="F501" s="83"/>
      <c r="H501" s="21"/>
      <c r="I501" s="21"/>
      <c r="J501" s="21"/>
      <c r="O501" s="111"/>
      <c r="P501" s="86"/>
      <c r="Q501" s="87"/>
      <c r="R501" s="112"/>
      <c r="S501" s="86"/>
      <c r="T501" s="3"/>
      <c r="U501" s="110"/>
    </row>
    <row r="502" ht="14.25" customHeight="1">
      <c r="B502" s="110"/>
      <c r="F502" s="83"/>
      <c r="H502" s="21"/>
      <c r="I502" s="21"/>
      <c r="J502" s="21"/>
      <c r="O502" s="111"/>
      <c r="P502" s="86"/>
      <c r="Q502" s="87"/>
      <c r="R502" s="112"/>
      <c r="S502" s="86"/>
      <c r="T502" s="3"/>
      <c r="U502" s="110"/>
    </row>
    <row r="503" ht="14.25" customHeight="1">
      <c r="B503" s="110"/>
      <c r="F503" s="83"/>
      <c r="H503" s="21"/>
      <c r="I503" s="21"/>
      <c r="J503" s="21"/>
      <c r="O503" s="111"/>
      <c r="P503" s="86"/>
      <c r="Q503" s="87"/>
      <c r="R503" s="112"/>
      <c r="S503" s="86"/>
      <c r="T503" s="3"/>
      <c r="U503" s="110"/>
    </row>
    <row r="504" ht="14.25" customHeight="1">
      <c r="B504" s="110"/>
      <c r="F504" s="83"/>
      <c r="H504" s="21"/>
      <c r="I504" s="21"/>
      <c r="J504" s="21"/>
      <c r="O504" s="111"/>
      <c r="P504" s="86"/>
      <c r="Q504" s="87"/>
      <c r="R504" s="112"/>
      <c r="S504" s="86"/>
      <c r="T504" s="3"/>
      <c r="U504" s="110"/>
    </row>
    <row r="505" ht="14.25" customHeight="1">
      <c r="B505" s="110"/>
      <c r="F505" s="83"/>
      <c r="H505" s="21"/>
      <c r="I505" s="21"/>
      <c r="J505" s="21"/>
      <c r="O505" s="111"/>
      <c r="P505" s="86"/>
      <c r="Q505" s="87"/>
      <c r="R505" s="112"/>
      <c r="S505" s="86"/>
      <c r="T505" s="3"/>
      <c r="U505" s="110"/>
    </row>
    <row r="506" ht="14.25" customHeight="1">
      <c r="B506" s="110"/>
      <c r="F506" s="83"/>
      <c r="H506" s="21"/>
      <c r="I506" s="21"/>
      <c r="J506" s="21"/>
      <c r="O506" s="111"/>
      <c r="P506" s="86"/>
      <c r="Q506" s="87"/>
      <c r="R506" s="112"/>
      <c r="S506" s="86"/>
      <c r="T506" s="3"/>
      <c r="U506" s="110"/>
    </row>
    <row r="507" ht="14.25" customHeight="1">
      <c r="B507" s="110"/>
      <c r="F507" s="83"/>
      <c r="H507" s="21"/>
      <c r="I507" s="21"/>
      <c r="J507" s="21"/>
      <c r="O507" s="111"/>
      <c r="P507" s="86"/>
      <c r="Q507" s="87"/>
      <c r="R507" s="112"/>
      <c r="S507" s="86"/>
      <c r="T507" s="3"/>
      <c r="U507" s="110"/>
    </row>
    <row r="508" ht="14.25" customHeight="1">
      <c r="B508" s="110"/>
      <c r="F508" s="83"/>
      <c r="H508" s="21"/>
      <c r="I508" s="21"/>
      <c r="J508" s="21"/>
      <c r="O508" s="111"/>
      <c r="P508" s="86"/>
      <c r="Q508" s="87"/>
      <c r="R508" s="112"/>
      <c r="S508" s="86"/>
      <c r="T508" s="3"/>
      <c r="U508" s="110"/>
    </row>
    <row r="509" ht="14.25" customHeight="1">
      <c r="B509" s="110"/>
      <c r="F509" s="83"/>
      <c r="H509" s="21"/>
      <c r="I509" s="21"/>
      <c r="J509" s="21"/>
      <c r="O509" s="111"/>
      <c r="P509" s="86"/>
      <c r="Q509" s="87"/>
      <c r="R509" s="112"/>
      <c r="S509" s="86"/>
      <c r="T509" s="3"/>
      <c r="U509" s="110"/>
    </row>
    <row r="510" ht="14.25" customHeight="1">
      <c r="B510" s="110"/>
      <c r="F510" s="83"/>
      <c r="H510" s="21"/>
      <c r="I510" s="21"/>
      <c r="J510" s="21"/>
      <c r="O510" s="111"/>
      <c r="P510" s="86"/>
      <c r="Q510" s="87"/>
      <c r="R510" s="112"/>
      <c r="S510" s="86"/>
      <c r="T510" s="3"/>
      <c r="U510" s="110"/>
    </row>
    <row r="511" ht="14.25" customHeight="1">
      <c r="B511" s="110"/>
      <c r="F511" s="83"/>
      <c r="H511" s="21"/>
      <c r="I511" s="21"/>
      <c r="J511" s="21"/>
      <c r="O511" s="111"/>
      <c r="P511" s="86"/>
      <c r="Q511" s="87"/>
      <c r="R511" s="112"/>
      <c r="S511" s="86"/>
      <c r="T511" s="3"/>
      <c r="U511" s="110"/>
    </row>
    <row r="512" ht="14.25" customHeight="1">
      <c r="B512" s="110"/>
      <c r="F512" s="83"/>
      <c r="H512" s="21"/>
      <c r="I512" s="21"/>
      <c r="J512" s="21"/>
      <c r="O512" s="111"/>
      <c r="P512" s="86"/>
      <c r="Q512" s="87"/>
      <c r="R512" s="112"/>
      <c r="S512" s="86"/>
      <c r="T512" s="3"/>
      <c r="U512" s="110"/>
    </row>
    <row r="513" ht="14.25" customHeight="1">
      <c r="B513" s="110"/>
      <c r="F513" s="83"/>
      <c r="H513" s="21"/>
      <c r="I513" s="21"/>
      <c r="J513" s="21"/>
      <c r="O513" s="111"/>
      <c r="P513" s="86"/>
      <c r="Q513" s="87"/>
      <c r="R513" s="112"/>
      <c r="S513" s="86"/>
      <c r="T513" s="3"/>
      <c r="U513" s="110"/>
    </row>
    <row r="514" ht="14.25" customHeight="1">
      <c r="B514" s="110"/>
      <c r="F514" s="83"/>
      <c r="H514" s="21"/>
      <c r="I514" s="21"/>
      <c r="J514" s="21"/>
      <c r="O514" s="111"/>
      <c r="P514" s="86"/>
      <c r="Q514" s="87"/>
      <c r="R514" s="112"/>
      <c r="S514" s="86"/>
      <c r="T514" s="3"/>
      <c r="U514" s="110"/>
    </row>
    <row r="515" ht="14.25" customHeight="1">
      <c r="B515" s="110"/>
      <c r="F515" s="83"/>
      <c r="H515" s="21"/>
      <c r="I515" s="21"/>
      <c r="J515" s="21"/>
      <c r="O515" s="111"/>
      <c r="P515" s="86"/>
      <c r="Q515" s="87"/>
      <c r="R515" s="112"/>
      <c r="S515" s="86"/>
      <c r="T515" s="3"/>
      <c r="U515" s="110"/>
    </row>
    <row r="516" ht="14.25" customHeight="1">
      <c r="B516" s="110"/>
      <c r="F516" s="83"/>
      <c r="H516" s="21"/>
      <c r="I516" s="21"/>
      <c r="J516" s="21"/>
      <c r="O516" s="111"/>
      <c r="P516" s="86"/>
      <c r="Q516" s="87"/>
      <c r="R516" s="112"/>
      <c r="S516" s="86"/>
      <c r="T516" s="3"/>
      <c r="U516" s="110"/>
    </row>
    <row r="517" ht="14.25" customHeight="1">
      <c r="B517" s="110"/>
      <c r="F517" s="83"/>
      <c r="H517" s="21"/>
      <c r="I517" s="21"/>
      <c r="J517" s="21"/>
      <c r="O517" s="111"/>
      <c r="P517" s="86"/>
      <c r="Q517" s="87"/>
      <c r="R517" s="112"/>
      <c r="S517" s="86"/>
      <c r="T517" s="3"/>
      <c r="U517" s="110"/>
    </row>
    <row r="518" ht="14.25" customHeight="1">
      <c r="B518" s="110"/>
      <c r="F518" s="83"/>
      <c r="H518" s="21"/>
      <c r="I518" s="21"/>
      <c r="J518" s="21"/>
      <c r="O518" s="111"/>
      <c r="P518" s="86"/>
      <c r="Q518" s="87"/>
      <c r="R518" s="112"/>
      <c r="S518" s="86"/>
      <c r="T518" s="3"/>
      <c r="U518" s="110"/>
    </row>
    <row r="519" ht="14.25" customHeight="1">
      <c r="B519" s="110"/>
      <c r="F519" s="83"/>
      <c r="H519" s="21"/>
      <c r="I519" s="21"/>
      <c r="J519" s="21"/>
      <c r="O519" s="111"/>
      <c r="P519" s="86"/>
      <c r="Q519" s="87"/>
      <c r="R519" s="112"/>
      <c r="S519" s="86"/>
      <c r="T519" s="3"/>
      <c r="U519" s="110"/>
    </row>
    <row r="520" ht="14.25" customHeight="1">
      <c r="B520" s="110"/>
      <c r="F520" s="83"/>
      <c r="H520" s="21"/>
      <c r="I520" s="21"/>
      <c r="J520" s="21"/>
      <c r="O520" s="111"/>
      <c r="P520" s="86"/>
      <c r="Q520" s="87"/>
      <c r="R520" s="112"/>
      <c r="S520" s="86"/>
      <c r="T520" s="3"/>
      <c r="U520" s="110"/>
    </row>
    <row r="521" ht="14.25" customHeight="1">
      <c r="B521" s="110"/>
      <c r="F521" s="83"/>
      <c r="H521" s="21"/>
      <c r="I521" s="21"/>
      <c r="J521" s="21"/>
      <c r="O521" s="111"/>
      <c r="P521" s="86"/>
      <c r="Q521" s="87"/>
      <c r="R521" s="112"/>
      <c r="S521" s="86"/>
      <c r="T521" s="3"/>
      <c r="U521" s="110"/>
    </row>
    <row r="522" ht="14.25" customHeight="1">
      <c r="B522" s="110"/>
      <c r="F522" s="83"/>
      <c r="H522" s="21"/>
      <c r="I522" s="21"/>
      <c r="J522" s="21"/>
      <c r="O522" s="111"/>
      <c r="P522" s="86"/>
      <c r="Q522" s="87"/>
      <c r="R522" s="112"/>
      <c r="S522" s="86"/>
      <c r="T522" s="3"/>
      <c r="U522" s="110"/>
    </row>
    <row r="523" ht="14.25" customHeight="1">
      <c r="B523" s="110"/>
      <c r="F523" s="83"/>
      <c r="H523" s="21"/>
      <c r="I523" s="21"/>
      <c r="J523" s="21"/>
      <c r="O523" s="111"/>
      <c r="P523" s="86"/>
      <c r="Q523" s="87"/>
      <c r="R523" s="112"/>
      <c r="S523" s="86"/>
      <c r="T523" s="3"/>
      <c r="U523" s="110"/>
    </row>
    <row r="524" ht="14.25" customHeight="1">
      <c r="B524" s="110"/>
      <c r="F524" s="83"/>
      <c r="H524" s="21"/>
      <c r="I524" s="21"/>
      <c r="J524" s="21"/>
      <c r="O524" s="111"/>
      <c r="P524" s="86"/>
      <c r="Q524" s="87"/>
      <c r="R524" s="112"/>
      <c r="S524" s="86"/>
      <c r="T524" s="3"/>
      <c r="U524" s="110"/>
    </row>
    <row r="525" ht="14.25" customHeight="1">
      <c r="B525" s="110"/>
      <c r="F525" s="83"/>
      <c r="H525" s="21"/>
      <c r="I525" s="21"/>
      <c r="J525" s="21"/>
      <c r="O525" s="111"/>
      <c r="P525" s="86"/>
      <c r="Q525" s="87"/>
      <c r="R525" s="112"/>
      <c r="S525" s="86"/>
      <c r="T525" s="3"/>
      <c r="U525" s="110"/>
    </row>
    <row r="526" ht="14.25" customHeight="1">
      <c r="B526" s="110"/>
      <c r="F526" s="83"/>
      <c r="H526" s="21"/>
      <c r="I526" s="21"/>
      <c r="J526" s="21"/>
      <c r="O526" s="111"/>
      <c r="P526" s="86"/>
      <c r="Q526" s="87"/>
      <c r="R526" s="112"/>
      <c r="S526" s="86"/>
      <c r="T526" s="3"/>
      <c r="U526" s="110"/>
    </row>
    <row r="527" ht="14.25" customHeight="1">
      <c r="B527" s="110"/>
      <c r="F527" s="83"/>
      <c r="H527" s="21"/>
      <c r="I527" s="21"/>
      <c r="J527" s="21"/>
      <c r="O527" s="111"/>
      <c r="P527" s="86"/>
      <c r="Q527" s="87"/>
      <c r="R527" s="112"/>
      <c r="S527" s="86"/>
      <c r="T527" s="3"/>
      <c r="U527" s="110"/>
    </row>
    <row r="528" ht="14.25" customHeight="1">
      <c r="B528" s="110"/>
      <c r="F528" s="83"/>
      <c r="H528" s="21"/>
      <c r="I528" s="21"/>
      <c r="J528" s="21"/>
      <c r="O528" s="111"/>
      <c r="P528" s="86"/>
      <c r="Q528" s="87"/>
      <c r="R528" s="112"/>
      <c r="S528" s="86"/>
      <c r="T528" s="3"/>
      <c r="U528" s="110"/>
    </row>
    <row r="529" ht="14.25" customHeight="1">
      <c r="B529" s="110"/>
      <c r="F529" s="83"/>
      <c r="H529" s="21"/>
      <c r="I529" s="21"/>
      <c r="J529" s="21"/>
      <c r="O529" s="111"/>
      <c r="P529" s="86"/>
      <c r="Q529" s="87"/>
      <c r="R529" s="112"/>
      <c r="S529" s="86"/>
      <c r="T529" s="3"/>
      <c r="U529" s="110"/>
    </row>
    <row r="530" ht="14.25" customHeight="1">
      <c r="B530" s="110"/>
      <c r="F530" s="83"/>
      <c r="H530" s="21"/>
      <c r="I530" s="21"/>
      <c r="J530" s="21"/>
      <c r="O530" s="111"/>
      <c r="P530" s="86"/>
      <c r="Q530" s="87"/>
      <c r="R530" s="112"/>
      <c r="S530" s="86"/>
      <c r="T530" s="3"/>
      <c r="U530" s="110"/>
    </row>
    <row r="531" ht="14.25" customHeight="1">
      <c r="B531" s="110"/>
      <c r="F531" s="83"/>
      <c r="H531" s="21"/>
      <c r="I531" s="21"/>
      <c r="J531" s="21"/>
      <c r="O531" s="111"/>
      <c r="P531" s="86"/>
      <c r="Q531" s="87"/>
      <c r="R531" s="112"/>
      <c r="S531" s="86"/>
      <c r="T531" s="3"/>
      <c r="U531" s="110"/>
    </row>
    <row r="532" ht="14.25" customHeight="1">
      <c r="B532" s="110"/>
      <c r="F532" s="83"/>
      <c r="H532" s="21"/>
      <c r="I532" s="21"/>
      <c r="J532" s="21"/>
      <c r="O532" s="111"/>
      <c r="P532" s="86"/>
      <c r="Q532" s="87"/>
      <c r="R532" s="112"/>
      <c r="S532" s="86"/>
      <c r="T532" s="3"/>
      <c r="U532" s="110"/>
    </row>
    <row r="533" ht="14.25" customHeight="1">
      <c r="B533" s="110"/>
      <c r="F533" s="83"/>
      <c r="H533" s="21"/>
      <c r="I533" s="21"/>
      <c r="J533" s="21"/>
      <c r="O533" s="111"/>
      <c r="P533" s="86"/>
      <c r="Q533" s="87"/>
      <c r="R533" s="112"/>
      <c r="S533" s="86"/>
      <c r="T533" s="3"/>
      <c r="U533" s="110"/>
    </row>
    <row r="534" ht="14.25" customHeight="1">
      <c r="B534" s="110"/>
      <c r="F534" s="83"/>
      <c r="H534" s="21"/>
      <c r="I534" s="21"/>
      <c r="J534" s="21"/>
      <c r="O534" s="111"/>
      <c r="P534" s="86"/>
      <c r="Q534" s="87"/>
      <c r="R534" s="112"/>
      <c r="S534" s="86"/>
      <c r="T534" s="3"/>
      <c r="U534" s="110"/>
    </row>
    <row r="535" ht="14.25" customHeight="1">
      <c r="B535" s="110"/>
      <c r="F535" s="83"/>
      <c r="H535" s="21"/>
      <c r="I535" s="21"/>
      <c r="J535" s="21"/>
      <c r="O535" s="111"/>
      <c r="P535" s="86"/>
      <c r="Q535" s="87"/>
      <c r="R535" s="112"/>
      <c r="S535" s="86"/>
      <c r="T535" s="3"/>
      <c r="U535" s="110"/>
    </row>
    <row r="536" ht="14.25" customHeight="1">
      <c r="B536" s="110"/>
      <c r="F536" s="83"/>
      <c r="H536" s="21"/>
      <c r="I536" s="21"/>
      <c r="J536" s="21"/>
      <c r="O536" s="111"/>
      <c r="P536" s="86"/>
      <c r="Q536" s="87"/>
      <c r="R536" s="112"/>
      <c r="S536" s="86"/>
      <c r="T536" s="3"/>
      <c r="U536" s="110"/>
    </row>
    <row r="537" ht="14.25" customHeight="1">
      <c r="B537" s="110"/>
      <c r="F537" s="83"/>
      <c r="H537" s="21"/>
      <c r="I537" s="21"/>
      <c r="J537" s="21"/>
      <c r="O537" s="111"/>
      <c r="P537" s="86"/>
      <c r="Q537" s="87"/>
      <c r="R537" s="112"/>
      <c r="S537" s="86"/>
      <c r="T537" s="3"/>
      <c r="U537" s="110"/>
    </row>
    <row r="538" ht="14.25" customHeight="1">
      <c r="B538" s="110"/>
      <c r="F538" s="83"/>
      <c r="H538" s="21"/>
      <c r="I538" s="21"/>
      <c r="J538" s="21"/>
      <c r="O538" s="111"/>
      <c r="P538" s="86"/>
      <c r="Q538" s="87"/>
      <c r="R538" s="112"/>
      <c r="S538" s="86"/>
      <c r="T538" s="3"/>
      <c r="U538" s="110"/>
    </row>
    <row r="539" ht="14.25" customHeight="1">
      <c r="B539" s="110"/>
      <c r="F539" s="83"/>
      <c r="H539" s="21"/>
      <c r="I539" s="21"/>
      <c r="J539" s="21"/>
      <c r="O539" s="111"/>
      <c r="P539" s="86"/>
      <c r="Q539" s="87"/>
      <c r="R539" s="112"/>
      <c r="S539" s="86"/>
      <c r="T539" s="3"/>
      <c r="U539" s="110"/>
    </row>
    <row r="540" ht="14.25" customHeight="1">
      <c r="B540" s="110"/>
      <c r="F540" s="83"/>
      <c r="H540" s="21"/>
      <c r="I540" s="21"/>
      <c r="J540" s="21"/>
      <c r="O540" s="111"/>
      <c r="P540" s="86"/>
      <c r="Q540" s="87"/>
      <c r="R540" s="112"/>
      <c r="S540" s="86"/>
      <c r="T540" s="3"/>
      <c r="U540" s="110"/>
    </row>
    <row r="541" ht="14.25" customHeight="1">
      <c r="B541" s="110"/>
      <c r="F541" s="83"/>
      <c r="H541" s="21"/>
      <c r="I541" s="21"/>
      <c r="J541" s="21"/>
      <c r="O541" s="111"/>
      <c r="P541" s="86"/>
      <c r="Q541" s="87"/>
      <c r="R541" s="112"/>
      <c r="S541" s="86"/>
      <c r="T541" s="3"/>
      <c r="U541" s="110"/>
    </row>
    <row r="542" ht="14.25" customHeight="1">
      <c r="B542" s="110"/>
      <c r="F542" s="83"/>
      <c r="H542" s="21"/>
      <c r="I542" s="21"/>
      <c r="J542" s="21"/>
      <c r="O542" s="111"/>
      <c r="P542" s="86"/>
      <c r="Q542" s="87"/>
      <c r="R542" s="112"/>
      <c r="S542" s="86"/>
      <c r="T542" s="3"/>
      <c r="U542" s="110"/>
    </row>
    <row r="543" ht="14.25" customHeight="1">
      <c r="B543" s="110"/>
      <c r="F543" s="83"/>
      <c r="H543" s="21"/>
      <c r="I543" s="21"/>
      <c r="J543" s="21"/>
      <c r="O543" s="111"/>
      <c r="P543" s="86"/>
      <c r="Q543" s="87"/>
      <c r="R543" s="112"/>
      <c r="S543" s="86"/>
      <c r="T543" s="3"/>
      <c r="U543" s="110"/>
    </row>
    <row r="544" ht="14.25" customHeight="1">
      <c r="B544" s="110"/>
      <c r="F544" s="83"/>
      <c r="H544" s="21"/>
      <c r="I544" s="21"/>
      <c r="J544" s="21"/>
      <c r="O544" s="111"/>
      <c r="P544" s="86"/>
      <c r="Q544" s="87"/>
      <c r="R544" s="112"/>
      <c r="S544" s="86"/>
      <c r="T544" s="3"/>
      <c r="U544" s="110"/>
    </row>
    <row r="545" ht="14.25" customHeight="1">
      <c r="B545" s="110"/>
      <c r="F545" s="83"/>
      <c r="H545" s="21"/>
      <c r="I545" s="21"/>
      <c r="J545" s="21"/>
      <c r="O545" s="111"/>
      <c r="P545" s="86"/>
      <c r="Q545" s="87"/>
      <c r="R545" s="112"/>
      <c r="S545" s="86"/>
      <c r="T545" s="3"/>
      <c r="U545" s="110"/>
    </row>
    <row r="546" ht="14.25" customHeight="1">
      <c r="B546" s="110"/>
      <c r="F546" s="83"/>
      <c r="H546" s="21"/>
      <c r="I546" s="21"/>
      <c r="J546" s="21"/>
      <c r="O546" s="111"/>
      <c r="P546" s="86"/>
      <c r="Q546" s="87"/>
      <c r="R546" s="112"/>
      <c r="S546" s="86"/>
      <c r="T546" s="3"/>
      <c r="U546" s="110"/>
    </row>
    <row r="547" ht="14.25" customHeight="1">
      <c r="B547" s="110"/>
      <c r="F547" s="83"/>
      <c r="H547" s="21"/>
      <c r="I547" s="21"/>
      <c r="J547" s="21"/>
      <c r="O547" s="111"/>
      <c r="P547" s="86"/>
      <c r="Q547" s="87"/>
      <c r="R547" s="112"/>
      <c r="S547" s="86"/>
      <c r="T547" s="3"/>
      <c r="U547" s="110"/>
    </row>
    <row r="548" ht="14.25" customHeight="1">
      <c r="B548" s="110"/>
      <c r="F548" s="83"/>
      <c r="H548" s="21"/>
      <c r="I548" s="21"/>
      <c r="J548" s="21"/>
      <c r="O548" s="111"/>
      <c r="P548" s="86"/>
      <c r="Q548" s="87"/>
      <c r="R548" s="112"/>
      <c r="S548" s="86"/>
      <c r="T548" s="3"/>
      <c r="U548" s="110"/>
    </row>
    <row r="549" ht="14.25" customHeight="1">
      <c r="B549" s="110"/>
      <c r="F549" s="83"/>
      <c r="H549" s="21"/>
      <c r="I549" s="21"/>
      <c r="J549" s="21"/>
      <c r="O549" s="111"/>
      <c r="P549" s="86"/>
      <c r="Q549" s="87"/>
      <c r="R549" s="112"/>
      <c r="S549" s="86"/>
      <c r="T549" s="3"/>
      <c r="U549" s="110"/>
    </row>
    <row r="550" ht="14.25" customHeight="1">
      <c r="B550" s="110"/>
      <c r="F550" s="83"/>
      <c r="H550" s="21"/>
      <c r="I550" s="21"/>
      <c r="J550" s="21"/>
      <c r="O550" s="111"/>
      <c r="P550" s="86"/>
      <c r="Q550" s="87"/>
      <c r="R550" s="112"/>
      <c r="S550" s="86"/>
      <c r="T550" s="3"/>
      <c r="U550" s="110"/>
    </row>
    <row r="551" ht="14.25" customHeight="1">
      <c r="B551" s="110"/>
      <c r="F551" s="83"/>
      <c r="H551" s="21"/>
      <c r="I551" s="21"/>
      <c r="J551" s="21"/>
      <c r="O551" s="111"/>
      <c r="P551" s="86"/>
      <c r="Q551" s="87"/>
      <c r="R551" s="112"/>
      <c r="S551" s="86"/>
      <c r="T551" s="3"/>
      <c r="U551" s="110"/>
    </row>
    <row r="552" ht="14.25" customHeight="1">
      <c r="B552" s="110"/>
      <c r="F552" s="83"/>
      <c r="H552" s="21"/>
      <c r="I552" s="21"/>
      <c r="J552" s="21"/>
      <c r="O552" s="111"/>
      <c r="P552" s="86"/>
      <c r="Q552" s="87"/>
      <c r="R552" s="112"/>
      <c r="S552" s="86"/>
      <c r="T552" s="3"/>
      <c r="U552" s="110"/>
    </row>
    <row r="553" ht="14.25" customHeight="1">
      <c r="B553" s="110"/>
      <c r="F553" s="83"/>
      <c r="H553" s="21"/>
      <c r="I553" s="21"/>
      <c r="J553" s="21"/>
      <c r="O553" s="111"/>
      <c r="P553" s="86"/>
      <c r="Q553" s="87"/>
      <c r="R553" s="112"/>
      <c r="S553" s="86"/>
      <c r="T553" s="3"/>
      <c r="U553" s="110"/>
    </row>
    <row r="554" ht="14.25" customHeight="1">
      <c r="B554" s="110"/>
      <c r="F554" s="83"/>
      <c r="H554" s="21"/>
      <c r="I554" s="21"/>
      <c r="J554" s="21"/>
      <c r="O554" s="111"/>
      <c r="P554" s="86"/>
      <c r="Q554" s="87"/>
      <c r="R554" s="112"/>
      <c r="S554" s="86"/>
      <c r="T554" s="3"/>
      <c r="U554" s="110"/>
    </row>
    <row r="555" ht="14.25" customHeight="1">
      <c r="B555" s="110"/>
      <c r="F555" s="83"/>
      <c r="H555" s="21"/>
      <c r="I555" s="21"/>
      <c r="J555" s="21"/>
      <c r="O555" s="111"/>
      <c r="P555" s="86"/>
      <c r="Q555" s="87"/>
      <c r="R555" s="112"/>
      <c r="S555" s="86"/>
      <c r="T555" s="3"/>
      <c r="U555" s="110"/>
    </row>
    <row r="556" ht="14.25" customHeight="1">
      <c r="B556" s="110"/>
      <c r="F556" s="83"/>
      <c r="H556" s="21"/>
      <c r="I556" s="21"/>
      <c r="J556" s="21"/>
      <c r="O556" s="111"/>
      <c r="P556" s="86"/>
      <c r="Q556" s="87"/>
      <c r="R556" s="112"/>
      <c r="S556" s="86"/>
      <c r="T556" s="3"/>
      <c r="U556" s="110"/>
    </row>
    <row r="557" ht="14.25" customHeight="1">
      <c r="B557" s="110"/>
      <c r="F557" s="83"/>
      <c r="H557" s="21"/>
      <c r="I557" s="21"/>
      <c r="J557" s="21"/>
      <c r="O557" s="111"/>
      <c r="P557" s="86"/>
      <c r="Q557" s="87"/>
      <c r="R557" s="112"/>
      <c r="S557" s="86"/>
      <c r="T557" s="3"/>
      <c r="U557" s="110"/>
    </row>
    <row r="558" ht="14.25" customHeight="1">
      <c r="B558" s="110"/>
      <c r="F558" s="83"/>
      <c r="H558" s="21"/>
      <c r="I558" s="21"/>
      <c r="J558" s="21"/>
      <c r="O558" s="111"/>
      <c r="P558" s="86"/>
      <c r="Q558" s="87"/>
      <c r="R558" s="112"/>
      <c r="S558" s="86"/>
      <c r="T558" s="3"/>
      <c r="U558" s="110"/>
    </row>
    <row r="559" ht="14.25" customHeight="1">
      <c r="B559" s="110"/>
      <c r="F559" s="83"/>
      <c r="H559" s="21"/>
      <c r="I559" s="21"/>
      <c r="J559" s="21"/>
      <c r="O559" s="111"/>
      <c r="P559" s="86"/>
      <c r="Q559" s="87"/>
      <c r="R559" s="112"/>
      <c r="S559" s="86"/>
      <c r="T559" s="3"/>
      <c r="U559" s="110"/>
    </row>
    <row r="560" ht="14.25" customHeight="1">
      <c r="B560" s="110"/>
      <c r="F560" s="83"/>
      <c r="H560" s="21"/>
      <c r="I560" s="21"/>
      <c r="J560" s="21"/>
      <c r="O560" s="111"/>
      <c r="P560" s="86"/>
      <c r="Q560" s="87"/>
      <c r="R560" s="112"/>
      <c r="S560" s="86"/>
      <c r="T560" s="3"/>
      <c r="U560" s="110"/>
    </row>
    <row r="561" ht="14.25" customHeight="1">
      <c r="B561" s="110"/>
      <c r="F561" s="83"/>
      <c r="H561" s="21"/>
      <c r="I561" s="21"/>
      <c r="J561" s="21"/>
      <c r="O561" s="111"/>
      <c r="P561" s="86"/>
      <c r="Q561" s="87"/>
      <c r="R561" s="112"/>
      <c r="S561" s="86"/>
      <c r="T561" s="3"/>
      <c r="U561" s="110"/>
    </row>
    <row r="562" ht="14.25" customHeight="1">
      <c r="B562" s="110"/>
      <c r="F562" s="83"/>
      <c r="H562" s="21"/>
      <c r="I562" s="21"/>
      <c r="J562" s="21"/>
      <c r="O562" s="111"/>
      <c r="P562" s="86"/>
      <c r="Q562" s="87"/>
      <c r="R562" s="112"/>
      <c r="S562" s="86"/>
      <c r="T562" s="3"/>
      <c r="U562" s="110"/>
    </row>
    <row r="563" ht="14.25" customHeight="1">
      <c r="B563" s="110"/>
      <c r="F563" s="83"/>
      <c r="H563" s="21"/>
      <c r="I563" s="21"/>
      <c r="J563" s="21"/>
      <c r="O563" s="111"/>
      <c r="P563" s="86"/>
      <c r="Q563" s="87"/>
      <c r="R563" s="112"/>
      <c r="S563" s="86"/>
      <c r="T563" s="3"/>
      <c r="U563" s="110"/>
    </row>
    <row r="564" ht="14.25" customHeight="1">
      <c r="B564" s="110"/>
      <c r="F564" s="83"/>
      <c r="H564" s="21"/>
      <c r="I564" s="21"/>
      <c r="J564" s="21"/>
      <c r="O564" s="111"/>
      <c r="P564" s="86"/>
      <c r="Q564" s="87"/>
      <c r="R564" s="112"/>
      <c r="S564" s="86"/>
      <c r="T564" s="3"/>
      <c r="U564" s="110"/>
    </row>
    <row r="565" ht="14.25" customHeight="1">
      <c r="B565" s="110"/>
      <c r="F565" s="83"/>
      <c r="H565" s="21"/>
      <c r="I565" s="21"/>
      <c r="J565" s="21"/>
      <c r="O565" s="111"/>
      <c r="P565" s="86"/>
      <c r="Q565" s="87"/>
      <c r="R565" s="112"/>
      <c r="S565" s="86"/>
      <c r="T565" s="3"/>
      <c r="U565" s="110"/>
    </row>
    <row r="566" ht="14.25" customHeight="1">
      <c r="B566" s="110"/>
      <c r="F566" s="83"/>
      <c r="H566" s="21"/>
      <c r="I566" s="21"/>
      <c r="J566" s="21"/>
      <c r="O566" s="111"/>
      <c r="P566" s="86"/>
      <c r="Q566" s="87"/>
      <c r="R566" s="112"/>
      <c r="S566" s="86"/>
      <c r="T566" s="3"/>
      <c r="U566" s="110"/>
    </row>
    <row r="567" ht="14.25" customHeight="1">
      <c r="B567" s="110"/>
      <c r="F567" s="83"/>
      <c r="H567" s="21"/>
      <c r="I567" s="21"/>
      <c r="J567" s="21"/>
      <c r="O567" s="111"/>
      <c r="P567" s="86"/>
      <c r="Q567" s="87"/>
      <c r="R567" s="112"/>
      <c r="S567" s="86"/>
      <c r="T567" s="3"/>
      <c r="U567" s="110"/>
    </row>
    <row r="568" ht="14.25" customHeight="1">
      <c r="B568" s="110"/>
      <c r="F568" s="83"/>
      <c r="H568" s="21"/>
      <c r="I568" s="21"/>
      <c r="J568" s="21"/>
      <c r="O568" s="111"/>
      <c r="P568" s="86"/>
      <c r="Q568" s="87"/>
      <c r="R568" s="112"/>
      <c r="S568" s="86"/>
      <c r="T568" s="3"/>
      <c r="U568" s="110"/>
    </row>
    <row r="569" ht="14.25" customHeight="1">
      <c r="B569" s="110"/>
      <c r="F569" s="83"/>
      <c r="H569" s="21"/>
      <c r="I569" s="21"/>
      <c r="J569" s="21"/>
      <c r="O569" s="111"/>
      <c r="P569" s="86"/>
      <c r="Q569" s="87"/>
      <c r="R569" s="112"/>
      <c r="S569" s="86"/>
      <c r="T569" s="3"/>
      <c r="U569" s="110"/>
    </row>
    <row r="570" ht="14.25" customHeight="1">
      <c r="B570" s="110"/>
      <c r="F570" s="83"/>
      <c r="H570" s="21"/>
      <c r="I570" s="21"/>
      <c r="J570" s="21"/>
      <c r="O570" s="111"/>
      <c r="P570" s="86"/>
      <c r="Q570" s="87"/>
      <c r="R570" s="112"/>
      <c r="S570" s="86"/>
      <c r="T570" s="3"/>
      <c r="U570" s="110"/>
    </row>
    <row r="571" ht="14.25" customHeight="1">
      <c r="B571" s="110"/>
      <c r="F571" s="83"/>
      <c r="H571" s="21"/>
      <c r="I571" s="21"/>
      <c r="J571" s="21"/>
      <c r="O571" s="111"/>
      <c r="P571" s="86"/>
      <c r="Q571" s="87"/>
      <c r="R571" s="112"/>
      <c r="S571" s="86"/>
      <c r="T571" s="3"/>
      <c r="U571" s="110"/>
    </row>
    <row r="572" ht="14.25" customHeight="1">
      <c r="B572" s="110"/>
      <c r="F572" s="83"/>
      <c r="H572" s="21"/>
      <c r="I572" s="21"/>
      <c r="J572" s="21"/>
      <c r="O572" s="111"/>
      <c r="P572" s="86"/>
      <c r="Q572" s="87"/>
      <c r="R572" s="112"/>
      <c r="S572" s="86"/>
      <c r="T572" s="3"/>
      <c r="U572" s="110"/>
    </row>
    <row r="573" ht="14.25" customHeight="1">
      <c r="B573" s="110"/>
      <c r="F573" s="83"/>
      <c r="H573" s="21"/>
      <c r="I573" s="21"/>
      <c r="J573" s="21"/>
      <c r="O573" s="111"/>
      <c r="P573" s="86"/>
      <c r="Q573" s="87"/>
      <c r="R573" s="112"/>
      <c r="S573" s="86"/>
      <c r="T573" s="3"/>
      <c r="U573" s="110"/>
    </row>
    <row r="574" ht="14.25" customHeight="1">
      <c r="B574" s="110"/>
      <c r="F574" s="83"/>
      <c r="H574" s="21"/>
      <c r="I574" s="21"/>
      <c r="J574" s="21"/>
      <c r="O574" s="111"/>
      <c r="P574" s="86"/>
      <c r="Q574" s="87"/>
      <c r="R574" s="112"/>
      <c r="S574" s="86"/>
      <c r="T574" s="3"/>
      <c r="U574" s="110"/>
    </row>
    <row r="575" ht="14.25" customHeight="1">
      <c r="B575" s="110"/>
      <c r="F575" s="83"/>
      <c r="H575" s="21"/>
      <c r="I575" s="21"/>
      <c r="J575" s="21"/>
      <c r="O575" s="111"/>
      <c r="P575" s="86"/>
      <c r="Q575" s="87"/>
      <c r="R575" s="112"/>
      <c r="S575" s="86"/>
      <c r="T575" s="3"/>
      <c r="U575" s="110"/>
    </row>
    <row r="576" ht="14.25" customHeight="1">
      <c r="B576" s="110"/>
      <c r="F576" s="83"/>
      <c r="H576" s="21"/>
      <c r="I576" s="21"/>
      <c r="J576" s="21"/>
      <c r="O576" s="111"/>
      <c r="P576" s="86"/>
      <c r="Q576" s="87"/>
      <c r="R576" s="112"/>
      <c r="S576" s="86"/>
      <c r="T576" s="3"/>
      <c r="U576" s="110"/>
    </row>
    <row r="577" ht="14.25" customHeight="1">
      <c r="B577" s="110"/>
      <c r="F577" s="83"/>
      <c r="H577" s="21"/>
      <c r="I577" s="21"/>
      <c r="J577" s="21"/>
      <c r="O577" s="111"/>
      <c r="P577" s="86"/>
      <c r="Q577" s="87"/>
      <c r="R577" s="112"/>
      <c r="S577" s="86"/>
      <c r="T577" s="3"/>
      <c r="U577" s="110"/>
    </row>
    <row r="578" ht="14.25" customHeight="1">
      <c r="B578" s="110"/>
      <c r="F578" s="83"/>
      <c r="H578" s="21"/>
      <c r="I578" s="21"/>
      <c r="J578" s="21"/>
      <c r="O578" s="111"/>
      <c r="P578" s="86"/>
      <c r="Q578" s="87"/>
      <c r="R578" s="112"/>
      <c r="S578" s="86"/>
      <c r="T578" s="3"/>
      <c r="U578" s="110"/>
    </row>
    <row r="579" ht="14.25" customHeight="1">
      <c r="B579" s="110"/>
      <c r="F579" s="83"/>
      <c r="H579" s="21"/>
      <c r="I579" s="21"/>
      <c r="J579" s="21"/>
      <c r="O579" s="111"/>
      <c r="P579" s="86"/>
      <c r="Q579" s="87"/>
      <c r="R579" s="112"/>
      <c r="S579" s="86"/>
      <c r="T579" s="3"/>
      <c r="U579" s="110"/>
    </row>
    <row r="580" ht="14.25" customHeight="1">
      <c r="B580" s="110"/>
      <c r="F580" s="83"/>
      <c r="H580" s="21"/>
      <c r="I580" s="21"/>
      <c r="J580" s="21"/>
      <c r="O580" s="111"/>
      <c r="P580" s="86"/>
      <c r="Q580" s="87"/>
      <c r="R580" s="112"/>
      <c r="S580" s="86"/>
      <c r="T580" s="3"/>
      <c r="U580" s="110"/>
    </row>
    <row r="581" ht="14.25" customHeight="1">
      <c r="B581" s="110"/>
      <c r="F581" s="83"/>
      <c r="H581" s="21"/>
      <c r="I581" s="21"/>
      <c r="J581" s="21"/>
      <c r="O581" s="111"/>
      <c r="P581" s="86"/>
      <c r="Q581" s="87"/>
      <c r="R581" s="112"/>
      <c r="S581" s="86"/>
      <c r="T581" s="3"/>
      <c r="U581" s="110"/>
    </row>
    <row r="582" ht="14.25" customHeight="1">
      <c r="B582" s="110"/>
      <c r="F582" s="83"/>
      <c r="H582" s="21"/>
      <c r="I582" s="21"/>
      <c r="J582" s="21"/>
      <c r="O582" s="111"/>
      <c r="P582" s="86"/>
      <c r="Q582" s="87"/>
      <c r="R582" s="112"/>
      <c r="S582" s="86"/>
      <c r="T582" s="3"/>
      <c r="U582" s="110"/>
    </row>
    <row r="583" ht="14.25" customHeight="1">
      <c r="B583" s="110"/>
      <c r="F583" s="83"/>
      <c r="H583" s="21"/>
      <c r="I583" s="21"/>
      <c r="J583" s="21"/>
      <c r="O583" s="111"/>
      <c r="P583" s="86"/>
      <c r="Q583" s="87"/>
      <c r="R583" s="112"/>
      <c r="S583" s="86"/>
      <c r="T583" s="3"/>
      <c r="U583" s="110"/>
    </row>
    <row r="584" ht="14.25" customHeight="1">
      <c r="B584" s="110"/>
      <c r="F584" s="83"/>
      <c r="H584" s="21"/>
      <c r="I584" s="21"/>
      <c r="J584" s="21"/>
      <c r="O584" s="111"/>
      <c r="P584" s="86"/>
      <c r="Q584" s="87"/>
      <c r="R584" s="112"/>
      <c r="S584" s="86"/>
      <c r="T584" s="3"/>
      <c r="U584" s="110"/>
    </row>
    <row r="585" ht="14.25" customHeight="1">
      <c r="B585" s="110"/>
      <c r="F585" s="83"/>
      <c r="H585" s="21"/>
      <c r="I585" s="21"/>
      <c r="J585" s="21"/>
      <c r="O585" s="111"/>
      <c r="P585" s="86"/>
      <c r="Q585" s="87"/>
      <c r="R585" s="112"/>
      <c r="S585" s="86"/>
      <c r="T585" s="3"/>
      <c r="U585" s="110"/>
    </row>
    <row r="586" ht="14.25" customHeight="1">
      <c r="B586" s="110"/>
      <c r="F586" s="83"/>
      <c r="H586" s="21"/>
      <c r="I586" s="21"/>
      <c r="J586" s="21"/>
      <c r="O586" s="111"/>
      <c r="P586" s="86"/>
      <c r="Q586" s="87"/>
      <c r="R586" s="112"/>
      <c r="S586" s="86"/>
      <c r="T586" s="3"/>
      <c r="U586" s="110"/>
    </row>
    <row r="587" ht="14.25" customHeight="1">
      <c r="B587" s="110"/>
      <c r="F587" s="83"/>
      <c r="H587" s="21"/>
      <c r="I587" s="21"/>
      <c r="J587" s="21"/>
      <c r="O587" s="111"/>
      <c r="P587" s="86"/>
      <c r="Q587" s="87"/>
      <c r="R587" s="112"/>
      <c r="S587" s="86"/>
      <c r="T587" s="3"/>
      <c r="U587" s="110"/>
    </row>
    <row r="588" ht="14.25" customHeight="1">
      <c r="B588" s="110"/>
      <c r="F588" s="83"/>
      <c r="H588" s="21"/>
      <c r="I588" s="21"/>
      <c r="J588" s="21"/>
      <c r="O588" s="111"/>
      <c r="P588" s="86"/>
      <c r="Q588" s="87"/>
      <c r="R588" s="112"/>
      <c r="S588" s="86"/>
      <c r="T588" s="3"/>
      <c r="U588" s="110"/>
    </row>
    <row r="589" ht="14.25" customHeight="1">
      <c r="B589" s="110"/>
      <c r="F589" s="83"/>
      <c r="H589" s="21"/>
      <c r="I589" s="21"/>
      <c r="J589" s="21"/>
      <c r="O589" s="111"/>
      <c r="P589" s="86"/>
      <c r="Q589" s="87"/>
      <c r="R589" s="112"/>
      <c r="S589" s="86"/>
      <c r="T589" s="3"/>
      <c r="U589" s="110"/>
    </row>
    <row r="590" ht="14.25" customHeight="1">
      <c r="B590" s="110"/>
      <c r="F590" s="83"/>
      <c r="H590" s="21"/>
      <c r="I590" s="21"/>
      <c r="J590" s="21"/>
      <c r="O590" s="111"/>
      <c r="P590" s="86"/>
      <c r="Q590" s="87"/>
      <c r="R590" s="112"/>
      <c r="S590" s="86"/>
      <c r="T590" s="3"/>
      <c r="U590" s="110"/>
    </row>
    <row r="591" ht="14.25" customHeight="1">
      <c r="B591" s="110"/>
      <c r="F591" s="83"/>
      <c r="H591" s="21"/>
      <c r="I591" s="21"/>
      <c r="J591" s="21"/>
      <c r="O591" s="111"/>
      <c r="P591" s="86"/>
      <c r="Q591" s="87"/>
      <c r="R591" s="112"/>
      <c r="S591" s="86"/>
      <c r="T591" s="3"/>
      <c r="U591" s="110"/>
    </row>
    <row r="592" ht="14.25" customHeight="1">
      <c r="B592" s="110"/>
      <c r="F592" s="83"/>
      <c r="H592" s="21"/>
      <c r="I592" s="21"/>
      <c r="J592" s="21"/>
      <c r="O592" s="111"/>
      <c r="P592" s="86"/>
      <c r="Q592" s="87"/>
      <c r="R592" s="112"/>
      <c r="S592" s="86"/>
      <c r="T592" s="3"/>
      <c r="U592" s="110"/>
    </row>
    <row r="593" ht="14.25" customHeight="1">
      <c r="B593" s="110"/>
      <c r="F593" s="83"/>
      <c r="H593" s="21"/>
      <c r="I593" s="21"/>
      <c r="J593" s="21"/>
      <c r="O593" s="111"/>
      <c r="P593" s="86"/>
      <c r="Q593" s="87"/>
      <c r="R593" s="112"/>
      <c r="S593" s="86"/>
      <c r="T593" s="3"/>
      <c r="U593" s="110"/>
    </row>
    <row r="594" ht="14.25" customHeight="1">
      <c r="B594" s="110"/>
      <c r="F594" s="83"/>
      <c r="H594" s="21"/>
      <c r="I594" s="21"/>
      <c r="J594" s="21"/>
      <c r="O594" s="111"/>
      <c r="P594" s="86"/>
      <c r="Q594" s="87"/>
      <c r="R594" s="112"/>
      <c r="S594" s="86"/>
      <c r="T594" s="3"/>
      <c r="U594" s="110"/>
    </row>
    <row r="595" ht="14.25" customHeight="1">
      <c r="B595" s="110"/>
      <c r="F595" s="83"/>
      <c r="H595" s="21"/>
      <c r="I595" s="21"/>
      <c r="J595" s="21"/>
      <c r="O595" s="111"/>
      <c r="P595" s="86"/>
      <c r="Q595" s="87"/>
      <c r="R595" s="112"/>
      <c r="S595" s="86"/>
      <c r="T595" s="3"/>
      <c r="U595" s="110"/>
    </row>
    <row r="596" ht="14.25" customHeight="1">
      <c r="B596" s="110"/>
      <c r="F596" s="83"/>
      <c r="H596" s="21"/>
      <c r="I596" s="21"/>
      <c r="J596" s="21"/>
      <c r="O596" s="111"/>
      <c r="P596" s="86"/>
      <c r="Q596" s="87"/>
      <c r="R596" s="112"/>
      <c r="S596" s="86"/>
      <c r="T596" s="3"/>
      <c r="U596" s="110"/>
    </row>
    <row r="597" ht="14.25" customHeight="1">
      <c r="B597" s="110"/>
      <c r="F597" s="83"/>
      <c r="H597" s="21"/>
      <c r="I597" s="21"/>
      <c r="J597" s="21"/>
      <c r="O597" s="111"/>
      <c r="P597" s="86"/>
      <c r="Q597" s="87"/>
      <c r="R597" s="112"/>
      <c r="S597" s="86"/>
      <c r="T597" s="3"/>
      <c r="U597" s="110"/>
    </row>
    <row r="598" ht="14.25" customHeight="1">
      <c r="B598" s="110"/>
      <c r="F598" s="83"/>
      <c r="H598" s="21"/>
      <c r="I598" s="21"/>
      <c r="J598" s="21"/>
      <c r="O598" s="111"/>
      <c r="P598" s="86"/>
      <c r="Q598" s="87"/>
      <c r="R598" s="112"/>
      <c r="S598" s="86"/>
      <c r="T598" s="3"/>
      <c r="U598" s="110"/>
    </row>
    <row r="599" ht="14.25" customHeight="1">
      <c r="B599" s="110"/>
      <c r="F599" s="83"/>
      <c r="H599" s="21"/>
      <c r="I599" s="21"/>
      <c r="J599" s="21"/>
      <c r="O599" s="111"/>
      <c r="P599" s="86"/>
      <c r="Q599" s="87"/>
      <c r="R599" s="112"/>
      <c r="S599" s="86"/>
      <c r="T599" s="3"/>
      <c r="U599" s="110"/>
    </row>
    <row r="600" ht="14.25" customHeight="1">
      <c r="B600" s="110"/>
      <c r="F600" s="83"/>
      <c r="H600" s="21"/>
      <c r="I600" s="21"/>
      <c r="J600" s="21"/>
      <c r="O600" s="111"/>
      <c r="P600" s="86"/>
      <c r="Q600" s="87"/>
      <c r="R600" s="112"/>
      <c r="S600" s="86"/>
      <c r="T600" s="3"/>
      <c r="U600" s="110"/>
    </row>
    <row r="601" ht="14.25" customHeight="1">
      <c r="B601" s="110"/>
      <c r="F601" s="83"/>
      <c r="H601" s="21"/>
      <c r="I601" s="21"/>
      <c r="J601" s="21"/>
      <c r="O601" s="111"/>
      <c r="P601" s="86"/>
      <c r="Q601" s="87"/>
      <c r="R601" s="112"/>
      <c r="S601" s="86"/>
      <c r="T601" s="3"/>
      <c r="U601" s="110"/>
    </row>
  </sheetData>
  <autoFilter ref="$A$2:$AJ$5"/>
  <mergeCells count="2">
    <mergeCell ref="R1:T1"/>
    <mergeCell ref="C1:J1"/>
  </mergeCells>
  <conditionalFormatting sqref="U1 U3:U601">
    <cfRule type="cellIs" dxfId="0" priority="1" operator="equal">
      <formula>"100.00%"</formula>
    </cfRule>
  </conditionalFormatting>
  <conditionalFormatting sqref="U1 U3:U601">
    <cfRule type="cellIs" dxfId="1" priority="2" operator="greaterThan">
      <formula>"100.00%"</formula>
    </cfRule>
  </conditionalFormatting>
  <conditionalFormatting sqref="O1 O3:O601 R3">
    <cfRule type="cellIs" dxfId="1" priority="3" operator="greaterThan">
      <formula>"100.00%"</formula>
    </cfRule>
  </conditionalFormatting>
  <conditionalFormatting sqref="R1 R3:R601">
    <cfRule type="cellIs" dxfId="1" priority="4" operator="greaterThan">
      <formula>"100.00%"</formula>
    </cfRule>
  </conditionalFormatting>
  <conditionalFormatting sqref="A1:A601">
    <cfRule type="cellIs" dxfId="0" priority="5" operator="equal">
      <formula>"Sí"</formula>
    </cfRule>
  </conditionalFormatting>
  <conditionalFormatting sqref="A1:A601">
    <cfRule type="cellIs" dxfId="1" priority="6" operator="equal">
      <formula>"No"</formula>
    </cfRule>
  </conditionalFormatting>
  <conditionalFormatting sqref="C1:C601 B2:B3">
    <cfRule type="cellIs" dxfId="0" priority="7" operator="equal">
      <formula>"Sí"</formula>
    </cfRule>
  </conditionalFormatting>
  <conditionalFormatting sqref="C1:C601 B2:B3">
    <cfRule type="cellIs" dxfId="1" priority="8" operator="equal">
      <formula>"No"</formula>
    </cfRule>
  </conditionalFormatting>
  <conditionalFormatting sqref="L1:L601">
    <cfRule type="cellIs" dxfId="1" priority="9" operator="equal">
      <formula>"No"</formula>
    </cfRule>
  </conditionalFormatting>
  <conditionalFormatting sqref="M1:M601">
    <cfRule type="cellIs" dxfId="2" priority="10" operator="equal">
      <formula>"Sí"</formula>
    </cfRule>
  </conditionalFormatting>
  <conditionalFormatting sqref="L1:L601">
    <cfRule type="cellIs" dxfId="0" priority="11" operator="equal">
      <formula>"Sí"</formula>
    </cfRule>
  </conditionalFormatting>
  <dataValidations>
    <dataValidation type="list" allowBlank="1" showInputMessage="1" showErrorMessage="1" prompt="Sí/No" sqref="A4:A5 C4:C5 L4:M5">
      <formula1>INFO!$I$10:$I$11</formula1>
    </dataValidation>
    <dataValidation type="list" allowBlank="1" showErrorMessage="1" sqref="K4:K5">
      <formula1>INFO!$K$10:$K$11</formula1>
    </dataValidation>
    <dataValidation type="list" allowBlank="1" showErrorMessage="1" sqref="J4:J5">
      <formula1>INFO!$J$10:$J$14</formula1>
    </dataValidation>
  </dataValidations>
  <printOptions/>
  <pageMargins bottom="1.1437007874015752" footer="0.0" header="0.0" left="0.7000000000000001" right="0.7000000000000001" top="1.1437007874015752"/>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80.29"/>
    <col customWidth="1" min="2" max="2" width="28.14"/>
    <col customWidth="1" min="5" max="5" width="66.71"/>
  </cols>
  <sheetData>
    <row r="1" ht="50.25" customHeight="1">
      <c r="A1" s="113" t="s">
        <v>891</v>
      </c>
      <c r="B1" s="114" t="s">
        <v>892</v>
      </c>
      <c r="C1" s="115"/>
      <c r="D1" s="115"/>
      <c r="E1" s="116"/>
    </row>
    <row r="2" ht="23.25" customHeight="1">
      <c r="A2" s="117" t="s">
        <v>893</v>
      </c>
      <c r="B2" s="117" t="s">
        <v>894</v>
      </c>
      <c r="C2" s="118" t="s">
        <v>895</v>
      </c>
      <c r="D2" s="119" t="s">
        <v>896</v>
      </c>
      <c r="E2" s="117" t="s">
        <v>897</v>
      </c>
    </row>
    <row r="3">
      <c r="A3" s="120" t="s">
        <v>898</v>
      </c>
      <c r="B3" s="121" t="s">
        <v>899</v>
      </c>
      <c r="C3" s="121" t="s">
        <v>900</v>
      </c>
      <c r="D3" s="121" t="s">
        <v>900</v>
      </c>
      <c r="E3" s="122" t="s">
        <v>901</v>
      </c>
    </row>
    <row r="4">
      <c r="A4" s="123"/>
      <c r="B4" s="124"/>
      <c r="C4" s="125">
        <f>SUMIF(PAGAMENTS!R:R,A4, PAGAMENTS!Q:Q)+SUMIF(PAGAMENTS!U:U,A4, PAGAMENTS!T:T)</f>
        <v>0</v>
      </c>
      <c r="D4" s="126">
        <f t="shared" ref="D4:D24" si="1">B4-C4</f>
        <v>0</v>
      </c>
      <c r="E4" s="52"/>
    </row>
    <row r="5">
      <c r="A5" s="123"/>
      <c r="B5" s="124"/>
      <c r="C5" s="125">
        <f>SUMIF(PAGAMENTS!R:R,A5, PAGAMENTS!Q:Q)+SUMIF(PAGAMENTS!U:U,A5, PAGAMENTS!T:T)</f>
        <v>0</v>
      </c>
      <c r="D5" s="126">
        <f t="shared" si="1"/>
        <v>0</v>
      </c>
      <c r="E5" s="52"/>
    </row>
    <row r="6">
      <c r="A6" s="123"/>
      <c r="B6" s="124"/>
      <c r="C6" s="125">
        <f>SUMIF(PAGAMENTS!R:R,A6, PAGAMENTS!Q:Q)+SUMIF(PAGAMENTS!U:U,A6, PAGAMENTS!T:T)</f>
        <v>0</v>
      </c>
      <c r="D6" s="126">
        <f t="shared" si="1"/>
        <v>0</v>
      </c>
      <c r="E6" s="52"/>
    </row>
    <row r="7">
      <c r="A7" s="123"/>
      <c r="B7" s="124"/>
      <c r="C7" s="125">
        <f>SUMIF(PAGAMENTS!R:R,A7, PAGAMENTS!Q:Q)+SUMIF(PAGAMENTS!U:U,A7, PAGAMENTS!T:T)</f>
        <v>0</v>
      </c>
      <c r="D7" s="126">
        <f t="shared" si="1"/>
        <v>0</v>
      </c>
      <c r="E7" s="52"/>
    </row>
    <row r="8">
      <c r="A8" s="123"/>
      <c r="B8" s="124"/>
      <c r="C8" s="125">
        <f>SUMIF(PAGAMENTS!R:R,A8, PAGAMENTS!Q:Q)+SUMIF(PAGAMENTS!U:U,A8, PAGAMENTS!T:T)</f>
        <v>0</v>
      </c>
      <c r="D8" s="126">
        <f t="shared" si="1"/>
        <v>0</v>
      </c>
      <c r="E8" s="52"/>
    </row>
    <row r="9">
      <c r="A9" s="123"/>
      <c r="B9" s="124"/>
      <c r="C9" s="125">
        <f>SUMIF(PAGAMENTS!R:R,A9, PAGAMENTS!Q:Q)+SUMIF(PAGAMENTS!U:U,A9, PAGAMENTS!T:T)</f>
        <v>0</v>
      </c>
      <c r="D9" s="126">
        <f t="shared" si="1"/>
        <v>0</v>
      </c>
      <c r="E9" s="52"/>
    </row>
    <row r="10">
      <c r="A10" s="123"/>
      <c r="B10" s="124"/>
      <c r="C10" s="125">
        <f>SUMIF(PAGAMENTS!R:R,A10, PAGAMENTS!Q:Q)+SUMIF(PAGAMENTS!U:U,A10, PAGAMENTS!T:T)</f>
        <v>0</v>
      </c>
      <c r="D10" s="126">
        <f t="shared" si="1"/>
        <v>0</v>
      </c>
      <c r="E10" s="52"/>
    </row>
    <row r="11">
      <c r="A11" s="123"/>
      <c r="B11" s="124"/>
      <c r="C11" s="125">
        <f>SUMIF(PAGAMENTS!R:R,A11, PAGAMENTS!Q:Q)+SUMIF(PAGAMENTS!U:U,A11, PAGAMENTS!T:T)</f>
        <v>0</v>
      </c>
      <c r="D11" s="126">
        <f t="shared" si="1"/>
        <v>0</v>
      </c>
      <c r="E11" s="52"/>
    </row>
    <row r="12">
      <c r="A12" s="123"/>
      <c r="B12" s="124"/>
      <c r="C12" s="125">
        <f>SUMIF(PAGAMENTS!R:R,A12, PAGAMENTS!Q:Q)+SUMIF(PAGAMENTS!U:U,A12, PAGAMENTS!T:T)</f>
        <v>0</v>
      </c>
      <c r="D12" s="126">
        <f t="shared" si="1"/>
        <v>0</v>
      </c>
      <c r="E12" s="52"/>
    </row>
    <row r="13">
      <c r="A13" s="123"/>
      <c r="B13" s="124"/>
      <c r="C13" s="125">
        <f>SUMIF(PAGAMENTS!R:R,A13, PAGAMENTS!Q:Q)+SUMIF(PAGAMENTS!U:U,A13, PAGAMENTS!T:T)</f>
        <v>0</v>
      </c>
      <c r="D13" s="126">
        <f t="shared" si="1"/>
        <v>0</v>
      </c>
      <c r="E13" s="52"/>
    </row>
    <row r="14">
      <c r="A14" s="123"/>
      <c r="B14" s="124"/>
      <c r="C14" s="125">
        <f>SUMIF(PAGAMENTS!R:R,A14, PAGAMENTS!Q:Q)+SUMIF(PAGAMENTS!U:U,A14, PAGAMENTS!T:T)</f>
        <v>0</v>
      </c>
      <c r="D14" s="126">
        <f t="shared" si="1"/>
        <v>0</v>
      </c>
      <c r="E14" s="52"/>
    </row>
    <row r="15">
      <c r="A15" s="123"/>
      <c r="B15" s="124"/>
      <c r="C15" s="125">
        <f>SUMIF(PAGAMENTS!R:R,A15, PAGAMENTS!Q:Q)+SUMIF(PAGAMENTS!U:U,A15, PAGAMENTS!T:T)</f>
        <v>0</v>
      </c>
      <c r="D15" s="126">
        <f t="shared" si="1"/>
        <v>0</v>
      </c>
      <c r="E15" s="52"/>
    </row>
    <row r="16">
      <c r="A16" s="123"/>
      <c r="B16" s="124"/>
      <c r="C16" s="125">
        <f>SUMIF(PAGAMENTS!R:R,A16, PAGAMENTS!Q:Q)+SUMIF(PAGAMENTS!U:U,A16, PAGAMENTS!T:T)</f>
        <v>0</v>
      </c>
      <c r="D16" s="126">
        <f t="shared" si="1"/>
        <v>0</v>
      </c>
      <c r="E16" s="52"/>
    </row>
    <row r="17">
      <c r="A17" s="123"/>
      <c r="B17" s="124"/>
      <c r="C17" s="125">
        <f>SUMIF(PAGAMENTS!R:R,A17, PAGAMENTS!Q:Q)+SUMIF(PAGAMENTS!U:U,A17, PAGAMENTS!T:T)</f>
        <v>0</v>
      </c>
      <c r="D17" s="126">
        <f t="shared" si="1"/>
        <v>0</v>
      </c>
      <c r="E17" s="52"/>
    </row>
    <row r="18">
      <c r="A18" s="123"/>
      <c r="B18" s="124"/>
      <c r="C18" s="125">
        <f>SUMIF(PAGAMENTS!R:R,A18, PAGAMENTS!Q:Q)+SUMIF(PAGAMENTS!U:U,A18, PAGAMENTS!T:T)</f>
        <v>0</v>
      </c>
      <c r="D18" s="126">
        <f t="shared" si="1"/>
        <v>0</v>
      </c>
      <c r="E18" s="52"/>
    </row>
    <row r="19">
      <c r="A19" s="123"/>
      <c r="B19" s="124"/>
      <c r="C19" s="125">
        <f>SUMIF(PAGAMENTS!R:R,A19, PAGAMENTS!Q:Q)+SUMIF(PAGAMENTS!U:U,A19, PAGAMENTS!T:T)</f>
        <v>0</v>
      </c>
      <c r="D19" s="126">
        <f t="shared" si="1"/>
        <v>0</v>
      </c>
      <c r="E19" s="52"/>
    </row>
    <row r="20">
      <c r="A20" s="123"/>
      <c r="B20" s="124"/>
      <c r="C20" s="125">
        <f>SUMIF(PAGAMENTS!R:R,A20, PAGAMENTS!Q:Q)+SUMIF(PAGAMENTS!U:U,A20, PAGAMENTS!T:T)</f>
        <v>0</v>
      </c>
      <c r="D20" s="126">
        <f t="shared" si="1"/>
        <v>0</v>
      </c>
      <c r="E20" s="52"/>
    </row>
    <row r="21">
      <c r="A21" s="123"/>
      <c r="B21" s="124"/>
      <c r="C21" s="125">
        <f>SUMIF(PAGAMENTS!R:R,A21, PAGAMENTS!Q:Q)+SUMIF(PAGAMENTS!U:U,A21, PAGAMENTS!T:T)</f>
        <v>0</v>
      </c>
      <c r="D21" s="126">
        <f t="shared" si="1"/>
        <v>0</v>
      </c>
      <c r="E21" s="64"/>
    </row>
    <row r="22">
      <c r="A22" s="123"/>
      <c r="B22" s="124"/>
      <c r="C22" s="125">
        <f>SUMIF(PAGAMENTS!R:R,A22, PAGAMENTS!Q:Q)+SUMIF(PAGAMENTS!U:U,A22, PAGAMENTS!T:T)</f>
        <v>0</v>
      </c>
      <c r="D22" s="126">
        <f t="shared" si="1"/>
        <v>0</v>
      </c>
      <c r="E22" s="64"/>
    </row>
    <row r="23">
      <c r="A23" s="123"/>
      <c r="B23" s="124"/>
      <c r="C23" s="125">
        <f>SUMIF(PAGAMENTS!R:R,A23, PAGAMENTS!Q:Q)+SUMIF(PAGAMENTS!U:U,A23, PAGAMENTS!T:T)</f>
        <v>0</v>
      </c>
      <c r="D23" s="126">
        <f t="shared" si="1"/>
        <v>0</v>
      </c>
      <c r="E23" s="64"/>
    </row>
    <row r="24">
      <c r="A24" s="127" t="s">
        <v>55</v>
      </c>
      <c r="B24" s="128">
        <f t="shared" ref="B24:C24" si="2">SUM(B4:B23)</f>
        <v>0</v>
      </c>
      <c r="C24" s="125">
        <f t="shared" si="2"/>
        <v>0</v>
      </c>
      <c r="D24" s="126">
        <f t="shared" si="1"/>
        <v>0</v>
      </c>
      <c r="E24" s="52"/>
      <c r="F24" s="3"/>
      <c r="G24" s="3"/>
      <c r="H24" s="3"/>
      <c r="I24" s="3"/>
      <c r="J24" s="3"/>
      <c r="K24" s="3"/>
      <c r="L24" s="3"/>
      <c r="M24" s="3"/>
      <c r="N24" s="3"/>
      <c r="O24" s="3"/>
      <c r="P24" s="3"/>
      <c r="Q24" s="3"/>
      <c r="R24" s="3"/>
      <c r="S24" s="3"/>
      <c r="T24" s="3"/>
      <c r="U24" s="3"/>
      <c r="V24" s="3"/>
      <c r="W24" s="3"/>
      <c r="X24" s="3"/>
      <c r="Y24" s="3"/>
      <c r="Z24" s="3"/>
      <c r="AA24" s="3"/>
    </row>
    <row r="25" ht="15.0" customHeight="1">
      <c r="D25" s="3"/>
    </row>
    <row r="27" ht="15.0" customHeight="1">
      <c r="D27" s="3"/>
    </row>
    <row r="28">
      <c r="A28" s="129" t="s">
        <v>902</v>
      </c>
      <c r="B28" s="52" t="s">
        <v>903</v>
      </c>
    </row>
    <row r="29">
      <c r="A29" s="129" t="s">
        <v>904</v>
      </c>
      <c r="B29" s="52" t="s">
        <v>903</v>
      </c>
    </row>
    <row r="159">
      <c r="Q159" s="22" t="str">
        <f>#REF!</f>
        <v>#REF!</v>
      </c>
    </row>
  </sheetData>
  <mergeCells count="1">
    <mergeCell ref="B1:D1"/>
  </mergeCells>
  <conditionalFormatting sqref="D4:D24">
    <cfRule type="cellIs" dxfId="3" priority="1" operator="greaterThan">
      <formula>0</formula>
    </cfRule>
  </conditionalFormatting>
  <conditionalFormatting sqref="D4:D24">
    <cfRule type="cellIs" dxfId="1" priority="2" operator="lessThan">
      <formula>0</formula>
    </cfRule>
  </conditionalFormatting>
  <dataValidations>
    <dataValidation type="list" allowBlank="1" showErrorMessage="1" sqref="E1">
      <formula1>"Proposta,Aprovat"</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80.29"/>
    <col customWidth="1" min="2" max="2" width="28.14"/>
    <col customWidth="1" min="5" max="5" width="66.71"/>
  </cols>
  <sheetData>
    <row r="1" ht="50.25" customHeight="1">
      <c r="A1" s="113" t="s">
        <v>891</v>
      </c>
      <c r="B1" s="114" t="s">
        <v>892</v>
      </c>
      <c r="C1" s="115"/>
      <c r="D1" s="115"/>
      <c r="E1" s="116"/>
    </row>
    <row r="2" ht="23.25" customHeight="1">
      <c r="A2" s="117" t="s">
        <v>893</v>
      </c>
      <c r="B2" s="117" t="s">
        <v>894</v>
      </c>
      <c r="C2" s="118" t="s">
        <v>895</v>
      </c>
      <c r="D2" s="119" t="s">
        <v>896</v>
      </c>
      <c r="E2" s="117" t="s">
        <v>897</v>
      </c>
    </row>
    <row r="3">
      <c r="A3" s="120" t="s">
        <v>898</v>
      </c>
      <c r="B3" s="121" t="s">
        <v>899</v>
      </c>
      <c r="C3" s="121" t="s">
        <v>900</v>
      </c>
      <c r="D3" s="121" t="s">
        <v>900</v>
      </c>
      <c r="E3" s="122" t="s">
        <v>901</v>
      </c>
    </row>
    <row r="4">
      <c r="A4" s="123"/>
      <c r="B4" s="124"/>
      <c r="C4" s="125">
        <f>SUMIF(PAGAMENTS!R:R,A4, PAGAMENTS!Q:Q)+SUMIF(PAGAMENTS!U:U,A4, PAGAMENTS!T:T)</f>
        <v>0</v>
      </c>
      <c r="D4" s="126">
        <f t="shared" ref="D4:D24" si="1">B4-C4</f>
        <v>0</v>
      </c>
      <c r="E4" s="52"/>
    </row>
    <row r="5">
      <c r="A5" s="123"/>
      <c r="B5" s="124"/>
      <c r="C5" s="125">
        <f>SUMIF(PAGAMENTS!R:R,A5, PAGAMENTS!Q:Q)+SUMIF(PAGAMENTS!U:U,A5, PAGAMENTS!T:T)</f>
        <v>0</v>
      </c>
      <c r="D5" s="126">
        <f t="shared" si="1"/>
        <v>0</v>
      </c>
      <c r="E5" s="52"/>
    </row>
    <row r="6">
      <c r="A6" s="123"/>
      <c r="B6" s="124"/>
      <c r="C6" s="125">
        <f>SUMIF(PAGAMENTS!R:R,A6, PAGAMENTS!Q:Q)+SUMIF(PAGAMENTS!U:U,A6, PAGAMENTS!T:T)</f>
        <v>0</v>
      </c>
      <c r="D6" s="126">
        <f t="shared" si="1"/>
        <v>0</v>
      </c>
      <c r="E6" s="52"/>
    </row>
    <row r="7">
      <c r="A7" s="123"/>
      <c r="B7" s="124"/>
      <c r="C7" s="125">
        <f>SUMIF(PAGAMENTS!R:R,A7, PAGAMENTS!Q:Q)+SUMIF(PAGAMENTS!U:U,A7, PAGAMENTS!T:T)</f>
        <v>0</v>
      </c>
      <c r="D7" s="126">
        <f t="shared" si="1"/>
        <v>0</v>
      </c>
      <c r="E7" s="52"/>
    </row>
    <row r="8">
      <c r="A8" s="123"/>
      <c r="B8" s="124"/>
      <c r="C8" s="125">
        <f>SUMIF(PAGAMENTS!R:R,A8, PAGAMENTS!Q:Q)+SUMIF(PAGAMENTS!U:U,A8, PAGAMENTS!T:T)</f>
        <v>0</v>
      </c>
      <c r="D8" s="126">
        <f t="shared" si="1"/>
        <v>0</v>
      </c>
      <c r="E8" s="52"/>
    </row>
    <row r="9">
      <c r="A9" s="123"/>
      <c r="B9" s="124"/>
      <c r="C9" s="125">
        <f>SUMIF(PAGAMENTS!R:R,A9, PAGAMENTS!Q:Q)+SUMIF(PAGAMENTS!U:U,A9, PAGAMENTS!T:T)</f>
        <v>0</v>
      </c>
      <c r="D9" s="126">
        <f t="shared" si="1"/>
        <v>0</v>
      </c>
      <c r="E9" s="52"/>
    </row>
    <row r="10">
      <c r="A10" s="123"/>
      <c r="B10" s="124"/>
      <c r="C10" s="125">
        <f>SUMIF(PAGAMENTS!R:R,A10, PAGAMENTS!Q:Q)+SUMIF(PAGAMENTS!U:U,A10, PAGAMENTS!T:T)</f>
        <v>0</v>
      </c>
      <c r="D10" s="126">
        <f t="shared" si="1"/>
        <v>0</v>
      </c>
      <c r="E10" s="52"/>
    </row>
    <row r="11">
      <c r="A11" s="123"/>
      <c r="B11" s="124"/>
      <c r="C11" s="125">
        <f>SUMIF(PAGAMENTS!R:R,A11, PAGAMENTS!Q:Q)+SUMIF(PAGAMENTS!U:U,A11, PAGAMENTS!T:T)</f>
        <v>0</v>
      </c>
      <c r="D11" s="126">
        <f t="shared" si="1"/>
        <v>0</v>
      </c>
      <c r="E11" s="52"/>
    </row>
    <row r="12">
      <c r="A12" s="123"/>
      <c r="B12" s="124"/>
      <c r="C12" s="125">
        <f>SUMIF(PAGAMENTS!R:R,A12, PAGAMENTS!Q:Q)+SUMIF(PAGAMENTS!U:U,A12, PAGAMENTS!T:T)</f>
        <v>0</v>
      </c>
      <c r="D12" s="126">
        <f t="shared" si="1"/>
        <v>0</v>
      </c>
      <c r="E12" s="52"/>
    </row>
    <row r="13">
      <c r="A13" s="123"/>
      <c r="B13" s="124"/>
      <c r="C13" s="125">
        <f>SUMIF(PAGAMENTS!R:R,A13, PAGAMENTS!Q:Q)+SUMIF(PAGAMENTS!U:U,A13, PAGAMENTS!T:T)</f>
        <v>0</v>
      </c>
      <c r="D13" s="126">
        <f t="shared" si="1"/>
        <v>0</v>
      </c>
      <c r="E13" s="52"/>
    </row>
    <row r="14">
      <c r="A14" s="123"/>
      <c r="B14" s="124"/>
      <c r="C14" s="125">
        <f>SUMIF(PAGAMENTS!R:R,A14, PAGAMENTS!Q:Q)+SUMIF(PAGAMENTS!U:U,A14, PAGAMENTS!T:T)</f>
        <v>0</v>
      </c>
      <c r="D14" s="126">
        <f t="shared" si="1"/>
        <v>0</v>
      </c>
      <c r="E14" s="52"/>
    </row>
    <row r="15">
      <c r="A15" s="123"/>
      <c r="B15" s="124"/>
      <c r="C15" s="125">
        <f>SUMIF(PAGAMENTS!R:R,A15, PAGAMENTS!Q:Q)+SUMIF(PAGAMENTS!U:U,A15, PAGAMENTS!T:T)</f>
        <v>0</v>
      </c>
      <c r="D15" s="126">
        <f t="shared" si="1"/>
        <v>0</v>
      </c>
      <c r="E15" s="52"/>
    </row>
    <row r="16">
      <c r="A16" s="123"/>
      <c r="B16" s="124"/>
      <c r="C16" s="125">
        <f>SUMIF(PAGAMENTS!R:R,A16, PAGAMENTS!Q:Q)+SUMIF(PAGAMENTS!U:U,A16, PAGAMENTS!T:T)</f>
        <v>0</v>
      </c>
      <c r="D16" s="126">
        <f t="shared" si="1"/>
        <v>0</v>
      </c>
      <c r="E16" s="52"/>
    </row>
    <row r="17">
      <c r="A17" s="123"/>
      <c r="B17" s="124"/>
      <c r="C17" s="125">
        <f>SUMIF(PAGAMENTS!R:R,A17, PAGAMENTS!Q:Q)+SUMIF(PAGAMENTS!U:U,A17, PAGAMENTS!T:T)</f>
        <v>0</v>
      </c>
      <c r="D17" s="126">
        <f t="shared" si="1"/>
        <v>0</v>
      </c>
      <c r="E17" s="52"/>
    </row>
    <row r="18">
      <c r="A18" s="123"/>
      <c r="B18" s="124"/>
      <c r="C18" s="125">
        <f>SUMIF(PAGAMENTS!R:R,A18, PAGAMENTS!Q:Q)+SUMIF(PAGAMENTS!U:U,A18, PAGAMENTS!T:T)</f>
        <v>0</v>
      </c>
      <c r="D18" s="126">
        <f t="shared" si="1"/>
        <v>0</v>
      </c>
      <c r="E18" s="52"/>
    </row>
    <row r="19">
      <c r="A19" s="123"/>
      <c r="B19" s="124"/>
      <c r="C19" s="125">
        <f>SUMIF(PAGAMENTS!R:R,A19, PAGAMENTS!Q:Q)+SUMIF(PAGAMENTS!U:U,A19, PAGAMENTS!T:T)</f>
        <v>0</v>
      </c>
      <c r="D19" s="126">
        <f t="shared" si="1"/>
        <v>0</v>
      </c>
      <c r="E19" s="52"/>
    </row>
    <row r="20">
      <c r="A20" s="123"/>
      <c r="B20" s="124"/>
      <c r="C20" s="125">
        <f>SUMIF(PAGAMENTS!R:R,A20, PAGAMENTS!Q:Q)+SUMIF(PAGAMENTS!U:U,A20, PAGAMENTS!T:T)</f>
        <v>0</v>
      </c>
      <c r="D20" s="126">
        <f t="shared" si="1"/>
        <v>0</v>
      </c>
      <c r="E20" s="52"/>
    </row>
    <row r="21">
      <c r="A21" s="123"/>
      <c r="B21" s="124"/>
      <c r="C21" s="125">
        <f>SUMIF(PAGAMENTS!R:R,A21, PAGAMENTS!Q:Q)+SUMIF(PAGAMENTS!U:U,A21, PAGAMENTS!T:T)</f>
        <v>0</v>
      </c>
      <c r="D21" s="126">
        <f t="shared" si="1"/>
        <v>0</v>
      </c>
      <c r="E21" s="64"/>
    </row>
    <row r="22">
      <c r="A22" s="123"/>
      <c r="B22" s="124"/>
      <c r="C22" s="125">
        <f>SUMIF(PAGAMENTS!R:R,A22, PAGAMENTS!Q:Q)+SUMIF(PAGAMENTS!U:U,A22, PAGAMENTS!T:T)</f>
        <v>0</v>
      </c>
      <c r="D22" s="126">
        <f t="shared" si="1"/>
        <v>0</v>
      </c>
      <c r="E22" s="64"/>
    </row>
    <row r="23">
      <c r="A23" s="123"/>
      <c r="B23" s="124"/>
      <c r="C23" s="125">
        <f>SUMIF(PAGAMENTS!R:R,A23, PAGAMENTS!Q:Q)+SUMIF(PAGAMENTS!U:U,A23, PAGAMENTS!T:T)</f>
        <v>0</v>
      </c>
      <c r="D23" s="126">
        <f t="shared" si="1"/>
        <v>0</v>
      </c>
      <c r="E23" s="64"/>
    </row>
    <row r="24">
      <c r="A24" s="127" t="s">
        <v>55</v>
      </c>
      <c r="B24" s="128">
        <f t="shared" ref="B24:C24" si="2">SUM(B4:B23)</f>
        <v>0</v>
      </c>
      <c r="C24" s="125">
        <f t="shared" si="2"/>
        <v>0</v>
      </c>
      <c r="D24" s="126">
        <f t="shared" si="1"/>
        <v>0</v>
      </c>
      <c r="E24" s="52"/>
      <c r="F24" s="3"/>
      <c r="G24" s="3"/>
      <c r="H24" s="3"/>
      <c r="I24" s="3"/>
      <c r="J24" s="3"/>
      <c r="K24" s="3"/>
      <c r="L24" s="3"/>
      <c r="M24" s="3"/>
      <c r="N24" s="3"/>
      <c r="O24" s="3"/>
      <c r="P24" s="3"/>
      <c r="Q24" s="3"/>
      <c r="R24" s="3"/>
      <c r="S24" s="3"/>
      <c r="T24" s="3"/>
      <c r="U24" s="3"/>
      <c r="V24" s="3"/>
      <c r="W24" s="3"/>
      <c r="X24" s="3"/>
      <c r="Y24" s="3"/>
      <c r="Z24" s="3"/>
      <c r="AA24" s="3"/>
    </row>
    <row r="25" ht="15.0" customHeight="1">
      <c r="D25" s="3"/>
    </row>
    <row r="27" ht="15.0" customHeight="1">
      <c r="D27" s="3"/>
    </row>
    <row r="28">
      <c r="A28" s="129" t="s">
        <v>902</v>
      </c>
      <c r="B28" s="52" t="s">
        <v>903</v>
      </c>
    </row>
    <row r="29">
      <c r="A29" s="129" t="s">
        <v>904</v>
      </c>
      <c r="B29" s="52" t="s">
        <v>903</v>
      </c>
    </row>
    <row r="159">
      <c r="Q159" s="22" t="str">
        <f>#REF!</f>
        <v>#REF!</v>
      </c>
    </row>
  </sheetData>
  <mergeCells count="1">
    <mergeCell ref="B1:D1"/>
  </mergeCells>
  <conditionalFormatting sqref="D4:D24">
    <cfRule type="cellIs" dxfId="3" priority="1" operator="greaterThan">
      <formula>0</formula>
    </cfRule>
  </conditionalFormatting>
  <conditionalFormatting sqref="D4:D24">
    <cfRule type="cellIs" dxfId="1" priority="2" operator="lessThan">
      <formula>0</formula>
    </cfRule>
  </conditionalFormatting>
  <dataValidations>
    <dataValidation type="list" allowBlank="1" showErrorMessage="1" sqref="E1">
      <formula1>"Proposta,Aprovat"</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80.29"/>
    <col customWidth="1" min="2" max="2" width="28.14"/>
    <col customWidth="1" min="5" max="5" width="66.71"/>
  </cols>
  <sheetData>
    <row r="1" ht="50.25" customHeight="1">
      <c r="A1" s="113" t="s">
        <v>891</v>
      </c>
      <c r="B1" s="114" t="s">
        <v>892</v>
      </c>
      <c r="C1" s="115"/>
      <c r="D1" s="115"/>
      <c r="E1" s="116"/>
    </row>
    <row r="2" ht="23.25" customHeight="1">
      <c r="A2" s="117" t="s">
        <v>893</v>
      </c>
      <c r="B2" s="117" t="s">
        <v>894</v>
      </c>
      <c r="C2" s="118" t="s">
        <v>895</v>
      </c>
      <c r="D2" s="119" t="s">
        <v>896</v>
      </c>
      <c r="E2" s="117" t="s">
        <v>897</v>
      </c>
    </row>
    <row r="3">
      <c r="A3" s="120" t="s">
        <v>898</v>
      </c>
      <c r="B3" s="121" t="s">
        <v>899</v>
      </c>
      <c r="C3" s="121" t="s">
        <v>900</v>
      </c>
      <c r="D3" s="121" t="s">
        <v>900</v>
      </c>
      <c r="E3" s="122" t="s">
        <v>901</v>
      </c>
    </row>
    <row r="4">
      <c r="A4" s="123"/>
      <c r="B4" s="124"/>
      <c r="C4" s="125">
        <f>SUMIF(PAGAMENTS!R:R,A4, PAGAMENTS!Q:Q)+SUMIF(PAGAMENTS!U:U,A4, PAGAMENTS!T:T)</f>
        <v>0</v>
      </c>
      <c r="D4" s="126">
        <f t="shared" ref="D4:D24" si="1">B4-C4</f>
        <v>0</v>
      </c>
      <c r="E4" s="52"/>
    </row>
    <row r="5">
      <c r="A5" s="123"/>
      <c r="B5" s="124"/>
      <c r="C5" s="125">
        <f>SUMIF(PAGAMENTS!R:R,A5, PAGAMENTS!Q:Q)+SUMIF(PAGAMENTS!U:U,A5, PAGAMENTS!T:T)</f>
        <v>0</v>
      </c>
      <c r="D5" s="126">
        <f t="shared" si="1"/>
        <v>0</v>
      </c>
      <c r="E5" s="52"/>
    </row>
    <row r="6">
      <c r="A6" s="123"/>
      <c r="B6" s="124"/>
      <c r="C6" s="125">
        <f>SUMIF(PAGAMENTS!R:R,A6, PAGAMENTS!Q:Q)+SUMIF(PAGAMENTS!U:U,A6, PAGAMENTS!T:T)</f>
        <v>0</v>
      </c>
      <c r="D6" s="126">
        <f t="shared" si="1"/>
        <v>0</v>
      </c>
      <c r="E6" s="52"/>
    </row>
    <row r="7">
      <c r="A7" s="123"/>
      <c r="B7" s="124"/>
      <c r="C7" s="125">
        <f>SUMIF(PAGAMENTS!R:R,A7, PAGAMENTS!Q:Q)+SUMIF(PAGAMENTS!U:U,A7, PAGAMENTS!T:T)</f>
        <v>0</v>
      </c>
      <c r="D7" s="126">
        <f t="shared" si="1"/>
        <v>0</v>
      </c>
      <c r="E7" s="52"/>
    </row>
    <row r="8">
      <c r="A8" s="123"/>
      <c r="B8" s="124"/>
      <c r="C8" s="125">
        <f>SUMIF(PAGAMENTS!R:R,A8, PAGAMENTS!Q:Q)+SUMIF(PAGAMENTS!U:U,A8, PAGAMENTS!T:T)</f>
        <v>0</v>
      </c>
      <c r="D8" s="126">
        <f t="shared" si="1"/>
        <v>0</v>
      </c>
      <c r="E8" s="52"/>
    </row>
    <row r="9">
      <c r="A9" s="123"/>
      <c r="B9" s="124"/>
      <c r="C9" s="125">
        <f>SUMIF(PAGAMENTS!R:R,A9, PAGAMENTS!Q:Q)+SUMIF(PAGAMENTS!U:U,A9, PAGAMENTS!T:T)</f>
        <v>0</v>
      </c>
      <c r="D9" s="126">
        <f t="shared" si="1"/>
        <v>0</v>
      </c>
      <c r="E9" s="52"/>
    </row>
    <row r="10">
      <c r="A10" s="123"/>
      <c r="B10" s="124"/>
      <c r="C10" s="125">
        <f>SUMIF(PAGAMENTS!R:R,A10, PAGAMENTS!Q:Q)+SUMIF(PAGAMENTS!U:U,A10, PAGAMENTS!T:T)</f>
        <v>0</v>
      </c>
      <c r="D10" s="126">
        <f t="shared" si="1"/>
        <v>0</v>
      </c>
      <c r="E10" s="52"/>
    </row>
    <row r="11">
      <c r="A11" s="123"/>
      <c r="B11" s="124"/>
      <c r="C11" s="125">
        <f>SUMIF(PAGAMENTS!R:R,A11, PAGAMENTS!Q:Q)+SUMIF(PAGAMENTS!U:U,A11, PAGAMENTS!T:T)</f>
        <v>0</v>
      </c>
      <c r="D11" s="126">
        <f t="shared" si="1"/>
        <v>0</v>
      </c>
      <c r="E11" s="52"/>
    </row>
    <row r="12">
      <c r="A12" s="123"/>
      <c r="B12" s="124"/>
      <c r="C12" s="125">
        <f>SUMIF(PAGAMENTS!R:R,A12, PAGAMENTS!Q:Q)+SUMIF(PAGAMENTS!U:U,A12, PAGAMENTS!T:T)</f>
        <v>0</v>
      </c>
      <c r="D12" s="126">
        <f t="shared" si="1"/>
        <v>0</v>
      </c>
      <c r="E12" s="52"/>
    </row>
    <row r="13">
      <c r="A13" s="123"/>
      <c r="B13" s="124"/>
      <c r="C13" s="125">
        <f>SUMIF(PAGAMENTS!R:R,A13, PAGAMENTS!Q:Q)+SUMIF(PAGAMENTS!U:U,A13, PAGAMENTS!T:T)</f>
        <v>0</v>
      </c>
      <c r="D13" s="126">
        <f t="shared" si="1"/>
        <v>0</v>
      </c>
      <c r="E13" s="52"/>
    </row>
    <row r="14">
      <c r="A14" s="123"/>
      <c r="B14" s="124"/>
      <c r="C14" s="125">
        <f>SUMIF(PAGAMENTS!R:R,A14, PAGAMENTS!Q:Q)+SUMIF(PAGAMENTS!U:U,A14, PAGAMENTS!T:T)</f>
        <v>0</v>
      </c>
      <c r="D14" s="126">
        <f t="shared" si="1"/>
        <v>0</v>
      </c>
      <c r="E14" s="52"/>
    </row>
    <row r="15">
      <c r="A15" s="123"/>
      <c r="B15" s="124"/>
      <c r="C15" s="125">
        <f>SUMIF(PAGAMENTS!R:R,A15, PAGAMENTS!Q:Q)+SUMIF(PAGAMENTS!U:U,A15, PAGAMENTS!T:T)</f>
        <v>0</v>
      </c>
      <c r="D15" s="126">
        <f t="shared" si="1"/>
        <v>0</v>
      </c>
      <c r="E15" s="52"/>
    </row>
    <row r="16">
      <c r="A16" s="123"/>
      <c r="B16" s="124"/>
      <c r="C16" s="125">
        <f>SUMIF(PAGAMENTS!R:R,A16, PAGAMENTS!Q:Q)+SUMIF(PAGAMENTS!U:U,A16, PAGAMENTS!T:T)</f>
        <v>0</v>
      </c>
      <c r="D16" s="126">
        <f t="shared" si="1"/>
        <v>0</v>
      </c>
      <c r="E16" s="52"/>
    </row>
    <row r="17">
      <c r="A17" s="123"/>
      <c r="B17" s="124"/>
      <c r="C17" s="125">
        <f>SUMIF(PAGAMENTS!R:R,A17, PAGAMENTS!Q:Q)+SUMIF(PAGAMENTS!U:U,A17, PAGAMENTS!T:T)</f>
        <v>0</v>
      </c>
      <c r="D17" s="126">
        <f t="shared" si="1"/>
        <v>0</v>
      </c>
      <c r="E17" s="52"/>
    </row>
    <row r="18">
      <c r="A18" s="123"/>
      <c r="B18" s="124"/>
      <c r="C18" s="125">
        <f>SUMIF(PAGAMENTS!R:R,A18, PAGAMENTS!Q:Q)+SUMIF(PAGAMENTS!U:U,A18, PAGAMENTS!T:T)</f>
        <v>0</v>
      </c>
      <c r="D18" s="126">
        <f t="shared" si="1"/>
        <v>0</v>
      </c>
      <c r="E18" s="52"/>
    </row>
    <row r="19">
      <c r="A19" s="123"/>
      <c r="B19" s="124"/>
      <c r="C19" s="125">
        <f>SUMIF(PAGAMENTS!R:R,A19, PAGAMENTS!Q:Q)+SUMIF(PAGAMENTS!U:U,A19, PAGAMENTS!T:T)</f>
        <v>0</v>
      </c>
      <c r="D19" s="126">
        <f t="shared" si="1"/>
        <v>0</v>
      </c>
      <c r="E19" s="52"/>
    </row>
    <row r="20">
      <c r="A20" s="123"/>
      <c r="B20" s="124"/>
      <c r="C20" s="125">
        <f>SUMIF(PAGAMENTS!R:R,A20, PAGAMENTS!Q:Q)+SUMIF(PAGAMENTS!U:U,A20, PAGAMENTS!T:T)</f>
        <v>0</v>
      </c>
      <c r="D20" s="126">
        <f t="shared" si="1"/>
        <v>0</v>
      </c>
      <c r="E20" s="52"/>
    </row>
    <row r="21">
      <c r="A21" s="123"/>
      <c r="B21" s="124"/>
      <c r="C21" s="125">
        <f>SUMIF(PAGAMENTS!R:R,A21, PAGAMENTS!Q:Q)+SUMIF(PAGAMENTS!U:U,A21, PAGAMENTS!T:T)</f>
        <v>0</v>
      </c>
      <c r="D21" s="126">
        <f t="shared" si="1"/>
        <v>0</v>
      </c>
      <c r="E21" s="64"/>
    </row>
    <row r="22">
      <c r="A22" s="123"/>
      <c r="B22" s="124"/>
      <c r="C22" s="125">
        <f>SUMIF(PAGAMENTS!R:R,A22, PAGAMENTS!Q:Q)+SUMIF(PAGAMENTS!U:U,A22, PAGAMENTS!T:T)</f>
        <v>0</v>
      </c>
      <c r="D22" s="126">
        <f t="shared" si="1"/>
        <v>0</v>
      </c>
      <c r="E22" s="64"/>
    </row>
    <row r="23">
      <c r="A23" s="123"/>
      <c r="B23" s="124"/>
      <c r="C23" s="125">
        <f>SUMIF(PAGAMENTS!R:R,A23, PAGAMENTS!Q:Q)+SUMIF(PAGAMENTS!U:U,A23, PAGAMENTS!T:T)</f>
        <v>0</v>
      </c>
      <c r="D23" s="126">
        <f t="shared" si="1"/>
        <v>0</v>
      </c>
      <c r="E23" s="64"/>
    </row>
    <row r="24">
      <c r="A24" s="127" t="s">
        <v>55</v>
      </c>
      <c r="B24" s="128">
        <f t="shared" ref="B24:C24" si="2">SUM(B4:B23)</f>
        <v>0</v>
      </c>
      <c r="C24" s="125">
        <f t="shared" si="2"/>
        <v>0</v>
      </c>
      <c r="D24" s="126">
        <f t="shared" si="1"/>
        <v>0</v>
      </c>
      <c r="E24" s="52"/>
      <c r="F24" s="3"/>
      <c r="G24" s="3"/>
      <c r="H24" s="3"/>
      <c r="I24" s="3"/>
      <c r="J24" s="3"/>
      <c r="K24" s="3"/>
      <c r="L24" s="3"/>
      <c r="M24" s="3"/>
      <c r="N24" s="3"/>
      <c r="O24" s="3"/>
      <c r="P24" s="3"/>
      <c r="Q24" s="3"/>
      <c r="R24" s="3"/>
      <c r="S24" s="3"/>
      <c r="T24" s="3"/>
      <c r="U24" s="3"/>
      <c r="V24" s="3"/>
      <c r="W24" s="3"/>
      <c r="X24" s="3"/>
      <c r="Y24" s="3"/>
      <c r="Z24" s="3"/>
      <c r="AA24" s="3"/>
    </row>
    <row r="25" ht="15.0" customHeight="1">
      <c r="D25" s="3"/>
    </row>
    <row r="27" ht="15.0" customHeight="1">
      <c r="D27" s="3"/>
    </row>
    <row r="28">
      <c r="A28" s="129" t="s">
        <v>902</v>
      </c>
      <c r="B28" s="52" t="s">
        <v>903</v>
      </c>
    </row>
    <row r="29">
      <c r="A29" s="129" t="s">
        <v>904</v>
      </c>
      <c r="B29" s="52" t="s">
        <v>903</v>
      </c>
    </row>
    <row r="159">
      <c r="Q159" s="22" t="str">
        <f>#REF!</f>
        <v>#REF!</v>
      </c>
    </row>
  </sheetData>
  <mergeCells count="1">
    <mergeCell ref="B1:D1"/>
  </mergeCells>
  <conditionalFormatting sqref="D4:D24">
    <cfRule type="cellIs" dxfId="3" priority="1" operator="greaterThan">
      <formula>0</formula>
    </cfRule>
  </conditionalFormatting>
  <conditionalFormatting sqref="D4:D24">
    <cfRule type="cellIs" dxfId="1" priority="2" operator="lessThan">
      <formula>0</formula>
    </cfRule>
  </conditionalFormatting>
  <dataValidations>
    <dataValidation type="list" allowBlank="1" showErrorMessage="1" sqref="E1">
      <formula1>"Proposta,Aprovat"</formula1>
    </dataValidation>
  </dataValidation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80.29"/>
    <col customWidth="1" min="2" max="2" width="28.14"/>
    <col customWidth="1" min="5" max="5" width="66.71"/>
  </cols>
  <sheetData>
    <row r="1" ht="50.25" customHeight="1">
      <c r="A1" s="113" t="s">
        <v>891</v>
      </c>
      <c r="B1" s="114" t="s">
        <v>892</v>
      </c>
      <c r="C1" s="115"/>
      <c r="D1" s="115"/>
      <c r="E1" s="116"/>
    </row>
    <row r="2" ht="23.25" customHeight="1">
      <c r="A2" s="117" t="s">
        <v>893</v>
      </c>
      <c r="B2" s="117" t="s">
        <v>894</v>
      </c>
      <c r="C2" s="118" t="s">
        <v>895</v>
      </c>
      <c r="D2" s="119" t="s">
        <v>896</v>
      </c>
      <c r="E2" s="117" t="s">
        <v>897</v>
      </c>
    </row>
    <row r="3">
      <c r="A3" s="120" t="s">
        <v>898</v>
      </c>
      <c r="B3" s="121" t="s">
        <v>899</v>
      </c>
      <c r="C3" s="121" t="s">
        <v>900</v>
      </c>
      <c r="D3" s="121" t="s">
        <v>900</v>
      </c>
      <c r="E3" s="122" t="s">
        <v>901</v>
      </c>
    </row>
    <row r="4">
      <c r="A4" s="123"/>
      <c r="B4" s="124"/>
      <c r="C4" s="125">
        <f>SUMIF(PAGAMENTS!R:R,A4, PAGAMENTS!Q:Q)+SUMIF(PAGAMENTS!U:U,A4, PAGAMENTS!T:T)</f>
        <v>0</v>
      </c>
      <c r="D4" s="126">
        <f t="shared" ref="D4:D24" si="1">B4-C4</f>
        <v>0</v>
      </c>
      <c r="E4" s="52"/>
    </row>
    <row r="5">
      <c r="A5" s="123"/>
      <c r="B5" s="124"/>
      <c r="C5" s="125">
        <f>SUMIF(PAGAMENTS!R:R,A5, PAGAMENTS!Q:Q)+SUMIF(PAGAMENTS!U:U,A5, PAGAMENTS!T:T)</f>
        <v>0</v>
      </c>
      <c r="D5" s="126">
        <f t="shared" si="1"/>
        <v>0</v>
      </c>
      <c r="E5" s="52"/>
    </row>
    <row r="6">
      <c r="A6" s="123"/>
      <c r="B6" s="124"/>
      <c r="C6" s="125">
        <f>SUMIF(PAGAMENTS!R:R,A6, PAGAMENTS!Q:Q)+SUMIF(PAGAMENTS!U:U,A6, PAGAMENTS!T:T)</f>
        <v>0</v>
      </c>
      <c r="D6" s="126">
        <f t="shared" si="1"/>
        <v>0</v>
      </c>
      <c r="E6" s="52"/>
    </row>
    <row r="7">
      <c r="A7" s="123"/>
      <c r="B7" s="124"/>
      <c r="C7" s="125">
        <f>SUMIF(PAGAMENTS!R:R,A7, PAGAMENTS!Q:Q)+SUMIF(PAGAMENTS!U:U,A7, PAGAMENTS!T:T)</f>
        <v>0</v>
      </c>
      <c r="D7" s="126">
        <f t="shared" si="1"/>
        <v>0</v>
      </c>
      <c r="E7" s="52"/>
    </row>
    <row r="8">
      <c r="A8" s="123"/>
      <c r="B8" s="124"/>
      <c r="C8" s="125">
        <f>SUMIF(PAGAMENTS!R:R,A8, PAGAMENTS!Q:Q)+SUMIF(PAGAMENTS!U:U,A8, PAGAMENTS!T:T)</f>
        <v>0</v>
      </c>
      <c r="D8" s="126">
        <f t="shared" si="1"/>
        <v>0</v>
      </c>
      <c r="E8" s="52"/>
    </row>
    <row r="9">
      <c r="A9" s="123"/>
      <c r="B9" s="124"/>
      <c r="C9" s="125">
        <f>SUMIF(PAGAMENTS!R:R,A9, PAGAMENTS!Q:Q)+SUMIF(PAGAMENTS!U:U,A9, PAGAMENTS!T:T)</f>
        <v>0</v>
      </c>
      <c r="D9" s="126">
        <f t="shared" si="1"/>
        <v>0</v>
      </c>
      <c r="E9" s="52"/>
    </row>
    <row r="10">
      <c r="A10" s="123"/>
      <c r="B10" s="124"/>
      <c r="C10" s="125">
        <f>SUMIF(PAGAMENTS!R:R,A10, PAGAMENTS!Q:Q)+SUMIF(PAGAMENTS!U:U,A10, PAGAMENTS!T:T)</f>
        <v>0</v>
      </c>
      <c r="D10" s="126">
        <f t="shared" si="1"/>
        <v>0</v>
      </c>
      <c r="E10" s="52"/>
    </row>
    <row r="11">
      <c r="A11" s="123"/>
      <c r="B11" s="124"/>
      <c r="C11" s="125">
        <f>SUMIF(PAGAMENTS!R:R,A11, PAGAMENTS!Q:Q)+SUMIF(PAGAMENTS!U:U,A11, PAGAMENTS!T:T)</f>
        <v>0</v>
      </c>
      <c r="D11" s="126">
        <f t="shared" si="1"/>
        <v>0</v>
      </c>
      <c r="E11" s="52"/>
    </row>
    <row r="12">
      <c r="A12" s="123"/>
      <c r="B12" s="124"/>
      <c r="C12" s="125">
        <f>SUMIF(PAGAMENTS!R:R,A12, PAGAMENTS!Q:Q)+SUMIF(PAGAMENTS!U:U,A12, PAGAMENTS!T:T)</f>
        <v>0</v>
      </c>
      <c r="D12" s="126">
        <f t="shared" si="1"/>
        <v>0</v>
      </c>
      <c r="E12" s="52"/>
    </row>
    <row r="13">
      <c r="A13" s="123"/>
      <c r="B13" s="124"/>
      <c r="C13" s="125">
        <f>SUMIF(PAGAMENTS!R:R,A13, PAGAMENTS!Q:Q)+SUMIF(PAGAMENTS!U:U,A13, PAGAMENTS!T:T)</f>
        <v>0</v>
      </c>
      <c r="D13" s="126">
        <f t="shared" si="1"/>
        <v>0</v>
      </c>
      <c r="E13" s="52"/>
    </row>
    <row r="14">
      <c r="A14" s="123"/>
      <c r="B14" s="124"/>
      <c r="C14" s="125">
        <f>SUMIF(PAGAMENTS!R:R,A14, PAGAMENTS!Q:Q)+SUMIF(PAGAMENTS!U:U,A14, PAGAMENTS!T:T)</f>
        <v>0</v>
      </c>
      <c r="D14" s="126">
        <f t="shared" si="1"/>
        <v>0</v>
      </c>
      <c r="E14" s="52"/>
    </row>
    <row r="15">
      <c r="A15" s="123"/>
      <c r="B15" s="124"/>
      <c r="C15" s="125">
        <f>SUMIF(PAGAMENTS!R:R,A15, PAGAMENTS!Q:Q)+SUMIF(PAGAMENTS!U:U,A15, PAGAMENTS!T:T)</f>
        <v>0</v>
      </c>
      <c r="D15" s="126">
        <f t="shared" si="1"/>
        <v>0</v>
      </c>
      <c r="E15" s="52"/>
    </row>
    <row r="16">
      <c r="A16" s="123"/>
      <c r="B16" s="124"/>
      <c r="C16" s="125">
        <f>SUMIF(PAGAMENTS!R:R,A16, PAGAMENTS!Q:Q)+SUMIF(PAGAMENTS!U:U,A16, PAGAMENTS!T:T)</f>
        <v>0</v>
      </c>
      <c r="D16" s="126">
        <f t="shared" si="1"/>
        <v>0</v>
      </c>
      <c r="E16" s="52"/>
    </row>
    <row r="17">
      <c r="A17" s="123"/>
      <c r="B17" s="124"/>
      <c r="C17" s="125">
        <f>SUMIF(PAGAMENTS!R:R,A17, PAGAMENTS!Q:Q)+SUMIF(PAGAMENTS!U:U,A17, PAGAMENTS!T:T)</f>
        <v>0</v>
      </c>
      <c r="D17" s="126">
        <f t="shared" si="1"/>
        <v>0</v>
      </c>
      <c r="E17" s="52"/>
    </row>
    <row r="18">
      <c r="A18" s="123"/>
      <c r="B18" s="124"/>
      <c r="C18" s="125">
        <f>SUMIF(PAGAMENTS!R:R,A18, PAGAMENTS!Q:Q)+SUMIF(PAGAMENTS!U:U,A18, PAGAMENTS!T:T)</f>
        <v>0</v>
      </c>
      <c r="D18" s="126">
        <f t="shared" si="1"/>
        <v>0</v>
      </c>
      <c r="E18" s="52"/>
    </row>
    <row r="19">
      <c r="A19" s="123"/>
      <c r="B19" s="124"/>
      <c r="C19" s="125">
        <f>SUMIF(PAGAMENTS!R:R,A19, PAGAMENTS!Q:Q)+SUMIF(PAGAMENTS!U:U,A19, PAGAMENTS!T:T)</f>
        <v>0</v>
      </c>
      <c r="D19" s="126">
        <f t="shared" si="1"/>
        <v>0</v>
      </c>
      <c r="E19" s="52"/>
    </row>
    <row r="20">
      <c r="A20" s="123"/>
      <c r="B20" s="124"/>
      <c r="C20" s="125">
        <f>SUMIF(PAGAMENTS!R:R,A20, PAGAMENTS!Q:Q)+SUMIF(PAGAMENTS!U:U,A20, PAGAMENTS!T:T)</f>
        <v>0</v>
      </c>
      <c r="D20" s="126">
        <f t="shared" si="1"/>
        <v>0</v>
      </c>
      <c r="E20" s="52"/>
    </row>
    <row r="21">
      <c r="A21" s="123"/>
      <c r="B21" s="124"/>
      <c r="C21" s="125">
        <f>SUMIF(PAGAMENTS!R:R,A21, PAGAMENTS!Q:Q)+SUMIF(PAGAMENTS!U:U,A21, PAGAMENTS!T:T)</f>
        <v>0</v>
      </c>
      <c r="D21" s="126">
        <f t="shared" si="1"/>
        <v>0</v>
      </c>
      <c r="E21" s="64"/>
    </row>
    <row r="22">
      <c r="A22" s="123"/>
      <c r="B22" s="124"/>
      <c r="C22" s="125">
        <f>SUMIF(PAGAMENTS!R:R,A22, PAGAMENTS!Q:Q)+SUMIF(PAGAMENTS!U:U,A22, PAGAMENTS!T:T)</f>
        <v>0</v>
      </c>
      <c r="D22" s="126">
        <f t="shared" si="1"/>
        <v>0</v>
      </c>
      <c r="E22" s="64"/>
    </row>
    <row r="23">
      <c r="A23" s="123"/>
      <c r="B23" s="124"/>
      <c r="C23" s="125">
        <f>SUMIF(PAGAMENTS!R:R,A23, PAGAMENTS!Q:Q)+SUMIF(PAGAMENTS!U:U,A23, PAGAMENTS!T:T)</f>
        <v>0</v>
      </c>
      <c r="D23" s="126">
        <f t="shared" si="1"/>
        <v>0</v>
      </c>
      <c r="E23" s="64"/>
    </row>
    <row r="24">
      <c r="A24" s="127" t="s">
        <v>55</v>
      </c>
      <c r="B24" s="128">
        <f t="shared" ref="B24:C24" si="2">SUM(B4:B23)</f>
        <v>0</v>
      </c>
      <c r="C24" s="125">
        <f t="shared" si="2"/>
        <v>0</v>
      </c>
      <c r="D24" s="126">
        <f t="shared" si="1"/>
        <v>0</v>
      </c>
      <c r="E24" s="52"/>
      <c r="F24" s="3"/>
      <c r="G24" s="3"/>
      <c r="H24" s="3"/>
      <c r="I24" s="3"/>
      <c r="J24" s="3"/>
      <c r="K24" s="3"/>
      <c r="L24" s="3"/>
      <c r="M24" s="3"/>
      <c r="N24" s="3"/>
      <c r="O24" s="3"/>
      <c r="P24" s="3"/>
      <c r="Q24" s="3"/>
      <c r="R24" s="3"/>
      <c r="S24" s="3"/>
      <c r="T24" s="3"/>
      <c r="U24" s="3"/>
      <c r="V24" s="3"/>
      <c r="W24" s="3"/>
      <c r="X24" s="3"/>
      <c r="Y24" s="3"/>
      <c r="Z24" s="3"/>
      <c r="AA24" s="3"/>
    </row>
    <row r="25" ht="15.0" customHeight="1">
      <c r="D25" s="3"/>
    </row>
    <row r="27" ht="15.0" customHeight="1">
      <c r="D27" s="3"/>
    </row>
    <row r="28">
      <c r="A28" s="129" t="s">
        <v>902</v>
      </c>
      <c r="B28" s="52" t="s">
        <v>903</v>
      </c>
    </row>
    <row r="29">
      <c r="A29" s="129" t="s">
        <v>904</v>
      </c>
      <c r="B29" s="52" t="s">
        <v>903</v>
      </c>
    </row>
    <row r="159">
      <c r="Q159" s="22" t="str">
        <f>#REF!</f>
        <v>#REF!</v>
      </c>
    </row>
  </sheetData>
  <mergeCells count="1">
    <mergeCell ref="B1:D1"/>
  </mergeCells>
  <conditionalFormatting sqref="D4:D24">
    <cfRule type="cellIs" dxfId="3" priority="1" operator="greaterThan">
      <formula>0</formula>
    </cfRule>
  </conditionalFormatting>
  <conditionalFormatting sqref="D4:D24">
    <cfRule type="cellIs" dxfId="1" priority="2" operator="lessThan">
      <formula>0</formula>
    </cfRule>
  </conditionalFormatting>
  <dataValidations>
    <dataValidation type="list" allowBlank="1" showErrorMessage="1" sqref="E1">
      <formula1>"Proposta,Aprovat"</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2015-01-08T13:07:32Z</dcterms:created>
  <dc:creator>Carles Serra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